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INSTRUCTIONS" sheetId="1" r:id="rId1"/>
    <sheet name="BUSINESS LOCATION" sheetId="2" r:id="rId2"/>
    <sheet name="DISTANCE TABLE" sheetId="3" r:id="rId3"/>
    <sheet name="SUPPLY" sheetId="4" r:id="rId4"/>
    <sheet name="DISTRIBUTION" sheetId="5" r:id="rId5"/>
    <sheet name="REVERSE" sheetId="6" r:id="rId6"/>
    <sheet name="REFUSAL AND WASTE" sheetId="7" r:id="rId7"/>
    <sheet name="TOTAL LOGISTIC FLOW" sheetId="8" r:id="rId8"/>
  </sheets>
  <definedNames/>
  <calcPr fullCalcOnLoad="1"/>
</workbook>
</file>

<file path=xl/comments2.xml><?xml version="1.0" encoding="utf-8"?>
<comments xmlns="http://schemas.openxmlformats.org/spreadsheetml/2006/main">
  <authors>
    <author>luca</author>
  </authors>
  <commentList>
    <comment ref="D3" authorId="0">
      <text>
        <r>
          <rPr>
            <b/>
            <sz val="8"/>
            <rFont val="Tahoma"/>
            <family val="0"/>
          </rPr>
          <t>INSERT THE FIRM PLACE IN SMALL LETTERS</t>
        </r>
      </text>
    </comment>
  </commentList>
</comments>
</file>

<file path=xl/comments3.xml><?xml version="1.0" encoding="utf-8"?>
<comments xmlns="http://schemas.openxmlformats.org/spreadsheetml/2006/main">
  <authors>
    <author>luca</author>
  </authors>
  <commentList>
    <comment ref="C4" authorId="0">
      <text>
        <r>
          <rPr>
            <b/>
            <sz val="8"/>
            <rFont val="Tahoma"/>
            <family val="0"/>
          </rPr>
          <t>Inserire le località in minuscolo partendo dalla cella "C6"</t>
        </r>
      </text>
    </comment>
    <comment ref="A6" authorId="0">
      <text>
        <r>
          <rPr>
            <b/>
            <sz val="8"/>
            <rFont val="Tahoma"/>
            <family val="0"/>
          </rPr>
          <t>Inserire le località in minuscolo partendo dalla cella "A8"</t>
        </r>
      </text>
    </comment>
  </commentList>
</comments>
</file>

<file path=xl/comments4.xml><?xml version="1.0" encoding="utf-8"?>
<comments xmlns="http://schemas.openxmlformats.org/spreadsheetml/2006/main">
  <authors>
    <author>luca</author>
    <author>Filippo</author>
  </authors>
  <commentList>
    <comment ref="G41" authorId="0">
      <text>
        <r>
          <rPr>
            <b/>
            <sz val="9"/>
            <rFont val="Tahoma"/>
            <family val="2"/>
          </rPr>
          <t>Total Tkm transport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b/>
            <sz val="9"/>
            <rFont val="Tahoma"/>
            <family val="2"/>
          </rPr>
          <t>Total transport occured within the local area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N41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E41" authorId="0">
      <text>
        <r>
          <rPr>
            <b/>
            <sz val="9"/>
            <rFont val="Tahoma"/>
            <family val="2"/>
          </rPr>
          <t xml:space="preserve">Total tonnes transport
</t>
        </r>
      </text>
    </comment>
    <comment ref="L43" authorId="0">
      <text>
        <r>
          <rPr>
            <b/>
            <sz val="9"/>
            <rFont val="Tahoma"/>
            <family val="2"/>
          </rPr>
          <t>Total transport occured outside the local area</t>
        </r>
        <r>
          <rPr>
            <sz val="8"/>
            <rFont val="Tahoma"/>
            <family val="0"/>
          </rPr>
          <t xml:space="preserve">
</t>
        </r>
      </text>
    </comment>
    <comment ref="N43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I27" authorId="1">
      <text>
        <r>
          <rPr>
            <b/>
            <sz val="8"/>
            <rFont val="Tahoma"/>
            <family val="0"/>
          </rPr>
          <t>INSERT KEY LOCAL BOUNDARY IN SMALL LETTERS</t>
        </r>
      </text>
    </comment>
  </commentList>
</comments>
</file>

<file path=xl/comments5.xml><?xml version="1.0" encoding="utf-8"?>
<comments xmlns="http://schemas.openxmlformats.org/spreadsheetml/2006/main">
  <authors>
    <author>luca</author>
    <author>Filippo</author>
  </authors>
  <commentList>
    <comment ref="G41" authorId="0">
      <text>
        <r>
          <rPr>
            <b/>
            <sz val="9"/>
            <rFont val="Tahoma"/>
            <family val="2"/>
          </rPr>
          <t>Total Tkm transport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b/>
            <sz val="9"/>
            <rFont val="Tahoma"/>
            <family val="2"/>
          </rPr>
          <t>Total transport occured within the local area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N41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E41" authorId="0">
      <text>
        <r>
          <rPr>
            <b/>
            <sz val="9"/>
            <rFont val="Tahoma"/>
            <family val="2"/>
          </rPr>
          <t xml:space="preserve">Total tonnes transport
</t>
        </r>
      </text>
    </comment>
    <comment ref="L43" authorId="0">
      <text>
        <r>
          <rPr>
            <b/>
            <sz val="9"/>
            <rFont val="Tahoma"/>
            <family val="2"/>
          </rPr>
          <t>Total transport occured outside the local area</t>
        </r>
        <r>
          <rPr>
            <sz val="8"/>
            <rFont val="Tahoma"/>
            <family val="0"/>
          </rPr>
          <t xml:space="preserve">
</t>
        </r>
      </text>
    </comment>
    <comment ref="N43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I27" authorId="1">
      <text>
        <r>
          <rPr>
            <b/>
            <sz val="8"/>
            <rFont val="Tahoma"/>
            <family val="0"/>
          </rPr>
          <t>INSERT KEY LOCAL BOUNDARY IN SMALL LETTERS</t>
        </r>
      </text>
    </comment>
  </commentList>
</comments>
</file>

<file path=xl/comments6.xml><?xml version="1.0" encoding="utf-8"?>
<comments xmlns="http://schemas.openxmlformats.org/spreadsheetml/2006/main">
  <authors>
    <author>luca</author>
    <author>Filippo</author>
  </authors>
  <commentList>
    <comment ref="G41" authorId="0">
      <text>
        <r>
          <rPr>
            <b/>
            <sz val="9"/>
            <rFont val="Tahoma"/>
            <family val="2"/>
          </rPr>
          <t>Total Tkm transport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b/>
            <sz val="9"/>
            <rFont val="Tahoma"/>
            <family val="2"/>
          </rPr>
          <t>Total transport occured within the local area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N41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E41" authorId="0">
      <text>
        <r>
          <rPr>
            <b/>
            <sz val="9"/>
            <rFont val="Tahoma"/>
            <family val="2"/>
          </rPr>
          <t xml:space="preserve">Total tonnes transport
</t>
        </r>
      </text>
    </comment>
    <comment ref="L43" authorId="0">
      <text>
        <r>
          <rPr>
            <b/>
            <sz val="9"/>
            <rFont val="Tahoma"/>
            <family val="2"/>
          </rPr>
          <t>Total transport occured outside the local area</t>
        </r>
        <r>
          <rPr>
            <sz val="8"/>
            <rFont val="Tahoma"/>
            <family val="0"/>
          </rPr>
          <t xml:space="preserve">
</t>
        </r>
      </text>
    </comment>
    <comment ref="N43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I27" authorId="1">
      <text>
        <r>
          <rPr>
            <b/>
            <sz val="8"/>
            <rFont val="Tahoma"/>
            <family val="0"/>
          </rPr>
          <t>INSERT KEY LOCAL BOUNDARY IN SMALL LETTERS</t>
        </r>
      </text>
    </comment>
  </commentList>
</comments>
</file>

<file path=xl/comments7.xml><?xml version="1.0" encoding="utf-8"?>
<comments xmlns="http://schemas.openxmlformats.org/spreadsheetml/2006/main">
  <authors>
    <author>luca</author>
    <author>Filippo</author>
  </authors>
  <commentList>
    <comment ref="G41" authorId="0">
      <text>
        <r>
          <rPr>
            <b/>
            <sz val="9"/>
            <rFont val="Tahoma"/>
            <family val="2"/>
          </rPr>
          <t>Total Tkm transport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b/>
            <sz val="9"/>
            <rFont val="Tahoma"/>
            <family val="2"/>
          </rPr>
          <t>Total transport occured within the local area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N41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E41" authorId="0">
      <text>
        <r>
          <rPr>
            <b/>
            <sz val="9"/>
            <rFont val="Tahoma"/>
            <family val="2"/>
          </rPr>
          <t xml:space="preserve">Total tonnes transport
</t>
        </r>
      </text>
    </comment>
    <comment ref="L43" authorId="0">
      <text>
        <r>
          <rPr>
            <b/>
            <sz val="9"/>
            <rFont val="Tahoma"/>
            <family val="2"/>
          </rPr>
          <t>Total transport occured outside the local area</t>
        </r>
        <r>
          <rPr>
            <sz val="8"/>
            <rFont val="Tahoma"/>
            <family val="0"/>
          </rPr>
          <t xml:space="preserve">
</t>
        </r>
      </text>
    </comment>
    <comment ref="N43" authorId="0">
      <text>
        <r>
          <rPr>
            <b/>
            <sz val="9"/>
            <rFont val="Tahoma"/>
            <family val="2"/>
          </rPr>
          <t>% over total transport</t>
        </r>
      </text>
    </comment>
    <comment ref="I27" authorId="1">
      <text>
        <r>
          <rPr>
            <b/>
            <sz val="8"/>
            <rFont val="Tahoma"/>
            <family val="0"/>
          </rPr>
          <t>INSERT KEY LOCAL BOUNDARY IN SMALL LETTERS</t>
        </r>
      </text>
    </comment>
  </commentList>
</comments>
</file>

<file path=xl/sharedStrings.xml><?xml version="1.0" encoding="utf-8"?>
<sst xmlns="http://schemas.openxmlformats.org/spreadsheetml/2006/main" count="156" uniqueCount="84">
  <si>
    <t>SUPPLY LOGISTICS</t>
  </si>
  <si>
    <t xml:space="preserve">MATTER </t>
  </si>
  <si>
    <t>TONNES</t>
  </si>
  <si>
    <t>TKM</t>
  </si>
  <si>
    <t>DISTANCE COVERED (KM)</t>
  </si>
  <si>
    <t xml:space="preserve">Total </t>
  </si>
  <si>
    <t>KEY LOCAL                 BOUNDARY</t>
  </si>
  <si>
    <t>DISTANCE FROM BOUNDARY(KM)</t>
  </si>
  <si>
    <t>From the local area (endogenous)</t>
  </si>
  <si>
    <t>From the outside area (exogenous)</t>
  </si>
  <si>
    <t>Transit within the local area</t>
  </si>
  <si>
    <t>- Livestock and agricultural products</t>
  </si>
  <si>
    <t>- Food and forage products</t>
  </si>
  <si>
    <t>- Petroleum products</t>
  </si>
  <si>
    <t>- Mining products</t>
  </si>
  <si>
    <t>- Raw materials, manufacture products and building materials</t>
  </si>
  <si>
    <t>- Chemicals</t>
  </si>
  <si>
    <t xml:space="preserve">- Industrial machinery, vehicles and different merchandise </t>
  </si>
  <si>
    <t>PLACE FIRM</t>
  </si>
  <si>
    <t>arezzo</t>
  </si>
  <si>
    <t>stia</t>
  </si>
  <si>
    <t>mandrioli</t>
  </si>
  <si>
    <t>bibbiena</t>
  </si>
  <si>
    <t>capolona</t>
  </si>
  <si>
    <t>caste cofognano</t>
  </si>
  <si>
    <t>castel san niccolo</t>
  </si>
  <si>
    <t>chitignano</t>
  </si>
  <si>
    <t>chiusi della verna</t>
  </si>
  <si>
    <t>montemignaio</t>
  </si>
  <si>
    <t>ortignano - raggiolo</t>
  </si>
  <si>
    <t>poppi</t>
  </si>
  <si>
    <t>pratovecchio</t>
  </si>
  <si>
    <t>subbiano</t>
  </si>
  <si>
    <t>talla</t>
  </si>
  <si>
    <r>
      <t>SUPPLY (</t>
    </r>
    <r>
      <rPr>
        <i/>
        <sz val="9"/>
        <rFont val="Tahoma"/>
        <family val="2"/>
      </rPr>
      <t>Tonnes</t>
    </r>
    <r>
      <rPr>
        <sz val="9"/>
        <rFont val="Tahoma"/>
        <family val="2"/>
      </rPr>
      <t>)</t>
    </r>
  </si>
  <si>
    <r>
      <t>DISTRIBUTION (</t>
    </r>
    <r>
      <rPr>
        <i/>
        <sz val="9"/>
        <rFont val="Tahoma"/>
        <family val="2"/>
      </rPr>
      <t>Tonnes</t>
    </r>
    <r>
      <rPr>
        <sz val="9"/>
        <rFont val="Tahoma"/>
        <family val="2"/>
      </rPr>
      <t>)</t>
    </r>
  </si>
  <si>
    <t>FIRM PLACE</t>
  </si>
  <si>
    <t>TYPOLOGY</t>
  </si>
  <si>
    <t>ORIGIN (City/Nation)</t>
  </si>
  <si>
    <t>DESTINATION (City/Nation)</t>
  </si>
  <si>
    <t>DISTANCE TO BOUNDARY(KM)</t>
  </si>
  <si>
    <t>To the local area (endogenous)</t>
  </si>
  <si>
    <t>To the outside area (exogenous)</t>
  </si>
  <si>
    <t>DISTRIBUTION LOGISTICS</t>
  </si>
  <si>
    <t>REVERSE LOGISTICS</t>
  </si>
  <si>
    <t>REFUSAL AND WASTE LOGISTICS</t>
  </si>
  <si>
    <t>SUPPLY</t>
  </si>
  <si>
    <t>KEY LOCAL BOUNDERY</t>
  </si>
  <si>
    <t>TOTAL</t>
  </si>
  <si>
    <t>From/To the local area (endogenous)</t>
  </si>
  <si>
    <t>From/To the outside area (exogenous)</t>
  </si>
  <si>
    <t>TOTAL LOGISTICS FLUX</t>
  </si>
  <si>
    <t xml:space="preserve">TOTAL </t>
  </si>
  <si>
    <t>TRANSPORT OCCURED WITHIN THE LOCAL AREA</t>
  </si>
  <si>
    <t xml:space="preserve">ONLY LOCAL AREA ENDOGENOUS TRANSPORT </t>
  </si>
  <si>
    <t>DISTRIBUTION</t>
  </si>
  <si>
    <t>REVERSE</t>
  </si>
  <si>
    <t>REFUSAL AND WASTE</t>
  </si>
  <si>
    <t>AVERAGE DISTANCE (KM)</t>
  </si>
  <si>
    <t>- Waste urban and Industrial agricoltural</t>
  </si>
  <si>
    <t>AVERAGE DISTANCE FROM PLACE FIRM TO KEY LOCAL BOUNDARY</t>
  </si>
  <si>
    <t>- Waste (Special and Dangerous)</t>
  </si>
  <si>
    <t>- Waste  (Special and Dangerous)</t>
  </si>
  <si>
    <t>TOTAL FLOW</t>
  </si>
  <si>
    <t>TYPOLOGY FLOW</t>
  </si>
  <si>
    <t>BUSINESS DESCRIPTION SPREADSHEET</t>
  </si>
  <si>
    <t xml:space="preserve">-  Insert business location (city, in small letters ) in the D3 cell. Attention, all locations (cities) inserted in the business location or other areas in the </t>
  </si>
  <si>
    <t xml:space="preserve">   spreadsheets need to be present in the “Distance Table” sheet and must be written in the same manner (small letters). </t>
  </si>
  <si>
    <t>-  Insert the business type in cell "D5".</t>
  </si>
  <si>
    <t>-  Aggregate the “matters” following the classification scheme and insert the total “tonnes” separately in Supply and Distribution.</t>
  </si>
  <si>
    <t>Supply, Distribution, Reverse, Refusal and Waste spreadsheets</t>
  </si>
  <si>
    <t>Business Location spreadsheets</t>
  </si>
  <si>
    <t>- Aggregate the “matters” for each supply or distribution location, distinguishing between local area (in blue) and location external to the local area</t>
  </si>
  <si>
    <t xml:space="preserve">  (in yellow). Insert data in the coloured cells only. Do not leave space between the lines. After the completion of the data insertion, click on the </t>
  </si>
  <si>
    <t xml:space="preserve">  “Calculation” button. </t>
  </si>
  <si>
    <t xml:space="preserve">- For the local area calculation (in blue), there are at maximum 11 data rows. For the external origin/destinations, it is possible to add new rows within </t>
  </si>
  <si>
    <t xml:space="preserve">  the yellow rows.</t>
  </si>
  <si>
    <t xml:space="preserve">- For each external origin/destination, add the point of entry/exit (city) where these materials enter or leave the local area, this information </t>
  </si>
  <si>
    <t xml:space="preserve">  (city, written in small letters and present in the “Distance Table”) should be inserted into the “Key Local Boundary” in column "I". </t>
  </si>
  <si>
    <t xml:space="preserve">- Put the cities of the “Business location” and “Key Local Boundary” in small letters, beginning in cell A8 and cell C6, respectively. In the cells below the </t>
  </si>
  <si>
    <t xml:space="preserve">  “Key Local Boundary”, put the distance in km between “Business location” and the “Key Local Boundary”. The resulting table should include all the </t>
  </si>
  <si>
    <t xml:space="preserve">  distances between each entry/exit point of the local area and each city listed in the Business location column. </t>
  </si>
  <si>
    <t>Distance Table</t>
  </si>
  <si>
    <t xml:space="preserve">- Data coulured can only be modificate.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</si>
</sst>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7">
    <font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i/>
      <sz val="9"/>
      <name val="Tahoma"/>
      <family val="2"/>
    </font>
    <font>
      <sz val="8"/>
      <name val="Tahoma"/>
      <family val="0"/>
    </font>
    <font>
      <b/>
      <sz val="9"/>
      <name val="Tahoma"/>
      <family val="2"/>
    </font>
    <font>
      <sz val="10"/>
      <color indexed="8"/>
      <name val="Garamond"/>
      <family val="1"/>
    </font>
    <font>
      <sz val="12"/>
      <name val="Helv"/>
      <family val="0"/>
    </font>
    <font>
      <b/>
      <sz val="12"/>
      <name val="Tahoma"/>
      <family val="2"/>
    </font>
    <font>
      <b/>
      <sz val="8"/>
      <name val="Tahoma"/>
      <family val="0"/>
    </font>
    <font>
      <b/>
      <i/>
      <sz val="10"/>
      <color indexed="8"/>
      <name val="Garamond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3" fontId="1" fillId="0" borderId="3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indent="1"/>
    </xf>
    <xf numFmtId="0" fontId="5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/>
    </xf>
    <xf numFmtId="3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2" borderId="2" xfId="0" applyFont="1" applyFill="1" applyBorder="1" applyAlignment="1" quotePrefix="1">
      <alignment horizontal="left" wrapText="1" inden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1" fillId="3" borderId="2" xfId="0" applyFont="1" applyFill="1" applyBorder="1" applyAlignment="1" quotePrefix="1">
      <alignment horizontal="left" wrapText="1" indent="1"/>
    </xf>
    <xf numFmtId="0" fontId="2" fillId="0" borderId="0" xfId="0" applyFont="1" applyBorder="1" applyAlignment="1">
      <alignment horizontal="left" indent="9"/>
    </xf>
    <xf numFmtId="0" fontId="13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indent="9"/>
    </xf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 indent="3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3" fontId="3" fillId="0" borderId="2" xfId="0" applyNumberFormat="1" applyFont="1" applyBorder="1" applyAlignment="1" applyProtection="1">
      <alignment/>
      <protection/>
    </xf>
    <xf numFmtId="0" fontId="4" fillId="0" borderId="5" xfId="0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left" wrapText="1" indent="1"/>
    </xf>
    <xf numFmtId="0" fontId="15" fillId="0" borderId="0" xfId="0" applyFont="1" applyFill="1" applyBorder="1" applyAlignment="1">
      <alignment horizontal="left" wrapText="1" inden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3" fontId="1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vertical="top" indent="7"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" fillId="4" borderId="8" xfId="0" applyFont="1" applyFill="1" applyBorder="1" applyAlignment="1">
      <alignment horizontal="left" vertical="center" wrapText="1" indent="1"/>
    </xf>
    <xf numFmtId="3" fontId="1" fillId="0" borderId="2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18" applyFont="1" applyBorder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" fillId="0" borderId="9" xfId="0" applyFont="1" applyBorder="1" applyAlignment="1" applyProtection="1">
      <alignment horizont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hidden="1"/>
    </xf>
    <xf numFmtId="3" fontId="3" fillId="0" borderId="7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quotePrefix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6" fillId="0" borderId="6" xfId="0" applyFont="1" applyBorder="1" applyAlignment="1">
      <alignment/>
    </xf>
    <xf numFmtId="0" fontId="3" fillId="0" borderId="3" xfId="0" applyFont="1" applyBorder="1" applyAlignment="1" quotePrefix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3" fillId="3" borderId="2" xfId="0" applyNumberFormat="1" applyFont="1" applyFill="1" applyBorder="1" applyAlignment="1" applyProtection="1">
      <alignment horizontal="center"/>
      <protection/>
    </xf>
    <xf numFmtId="49" fontId="3" fillId="3" borderId="2" xfId="0" applyNumberFormat="1" applyFont="1" applyFill="1" applyBorder="1" applyAlignment="1" applyProtection="1">
      <alignment horizontal="center"/>
      <protection/>
    </xf>
    <xf numFmtId="49" fontId="3" fillId="2" borderId="1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center"/>
      <protection hidden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4" borderId="12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 quotePrefix="1">
      <alignment/>
    </xf>
    <xf numFmtId="49" fontId="3" fillId="5" borderId="0" xfId="17" applyNumberFormat="1" applyFont="1" applyFill="1" applyBorder="1" applyAlignment="1" applyProtection="1">
      <alignment horizontal="center"/>
      <protection locked="0"/>
    </xf>
    <xf numFmtId="49" fontId="3" fillId="5" borderId="0" xfId="18" applyNumberFormat="1" applyFont="1" applyFill="1" applyAlignment="1" applyProtection="1">
      <alignment horizontal="center"/>
      <protection locked="0"/>
    </xf>
    <xf numFmtId="49" fontId="3" fillId="5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3" fontId="3" fillId="4" borderId="0" xfId="18" applyNumberFormat="1" applyFont="1" applyFill="1" applyBorder="1" applyAlignment="1" applyProtection="1">
      <alignment horizontal="center"/>
      <protection locked="0"/>
    </xf>
    <xf numFmtId="3" fontId="3" fillId="4" borderId="0" xfId="18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0" fillId="6" borderId="0" xfId="0" applyFont="1" applyFill="1" applyBorder="1" applyAlignment="1">
      <alignment/>
    </xf>
    <xf numFmtId="49" fontId="3" fillId="6" borderId="0" xfId="17" applyNumberFormat="1" applyFont="1" applyFill="1" applyBorder="1" applyProtection="1">
      <alignment/>
      <protection locked="0"/>
    </xf>
    <xf numFmtId="49" fontId="3" fillId="6" borderId="0" xfId="18" applyNumberFormat="1" applyFont="1" applyFill="1" applyBorder="1" applyProtection="1">
      <alignment/>
      <protection locked="0"/>
    </xf>
    <xf numFmtId="49" fontId="3" fillId="6" borderId="0" xfId="0" applyNumberFormat="1" applyFont="1" applyFill="1" applyAlignment="1" applyProtection="1">
      <alignment/>
      <protection locked="0"/>
    </xf>
    <xf numFmtId="3" fontId="3" fillId="2" borderId="11" xfId="0" applyNumberFormat="1" applyFont="1" applyFill="1" applyBorder="1" applyAlignment="1" applyProtection="1">
      <alignment horizontal="center" vertical="center"/>
      <protection locked="0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Normale_Foglio1" xfId="17"/>
    <cellStyle name="Normale_Foglio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2:B31"/>
  <sheetViews>
    <sheetView showGridLines="0" tabSelected="1" workbookViewId="0" topLeftCell="A2">
      <selection activeCell="C3" sqref="C3"/>
    </sheetView>
  </sheetViews>
  <sheetFormatPr defaultColWidth="9.140625" defaultRowHeight="12.75"/>
  <cols>
    <col min="1" max="1" width="0.85546875" style="1" customWidth="1"/>
    <col min="2" max="2" width="118.7109375" style="1" customWidth="1"/>
    <col min="3" max="16384" width="9.140625" style="1" customWidth="1"/>
  </cols>
  <sheetData>
    <row r="1" ht="3" customHeight="1"/>
    <row r="2" ht="14.25">
      <c r="B2" s="53" t="s">
        <v>65</v>
      </c>
    </row>
    <row r="3" ht="21" customHeight="1"/>
    <row r="4" ht="12.75">
      <c r="B4" s="129" t="s">
        <v>71</v>
      </c>
    </row>
    <row r="5" ht="4.5" customHeight="1">
      <c r="B5" s="126"/>
    </row>
    <row r="6" ht="12" customHeight="1">
      <c r="B6" s="127" t="s">
        <v>66</v>
      </c>
    </row>
    <row r="7" ht="12" customHeight="1">
      <c r="B7" s="16" t="s">
        <v>67</v>
      </c>
    </row>
    <row r="8" s="3" customFormat="1" ht="12" customHeight="1">
      <c r="B8" s="127" t="s">
        <v>68</v>
      </c>
    </row>
    <row r="9" ht="12" customHeight="1">
      <c r="B9" s="128" t="s">
        <v>69</v>
      </c>
    </row>
    <row r="10" ht="3" customHeight="1">
      <c r="B10" s="130"/>
    </row>
    <row r="11" ht="12.75" customHeight="1">
      <c r="B11" s="128"/>
    </row>
    <row r="12" ht="12.75" customHeight="1">
      <c r="B12" s="128"/>
    </row>
    <row r="13" ht="12.75">
      <c r="B13" s="129" t="s">
        <v>82</v>
      </c>
    </row>
    <row r="14" ht="3.75" customHeight="1">
      <c r="B14" s="126"/>
    </row>
    <row r="15" ht="12" customHeight="1">
      <c r="B15" s="131" t="s">
        <v>79</v>
      </c>
    </row>
    <row r="16" ht="12" customHeight="1">
      <c r="B16" s="132" t="s">
        <v>80</v>
      </c>
    </row>
    <row r="17" ht="12" customHeight="1">
      <c r="B17" s="1" t="s">
        <v>81</v>
      </c>
    </row>
    <row r="18" ht="4.5" customHeight="1">
      <c r="B18" s="133"/>
    </row>
    <row r="19" ht="11.25" customHeight="1">
      <c r="B19" s="125"/>
    </row>
    <row r="20" ht="11.25" customHeight="1">
      <c r="B20" s="125"/>
    </row>
    <row r="21" ht="12.75">
      <c r="B21" s="129" t="s">
        <v>70</v>
      </c>
    </row>
    <row r="22" ht="3.75" customHeight="1">
      <c r="B22" s="126"/>
    </row>
    <row r="23" ht="12" customHeight="1">
      <c r="B23" s="131" t="s">
        <v>72</v>
      </c>
    </row>
    <row r="24" ht="12" customHeight="1">
      <c r="B24" s="132" t="s">
        <v>73</v>
      </c>
    </row>
    <row r="25" ht="12" customHeight="1">
      <c r="B25" s="132" t="s">
        <v>74</v>
      </c>
    </row>
    <row r="26" ht="12" customHeight="1">
      <c r="B26" s="127" t="s">
        <v>75</v>
      </c>
    </row>
    <row r="27" ht="12" customHeight="1">
      <c r="B27" s="132" t="s">
        <v>76</v>
      </c>
    </row>
    <row r="28" ht="12" customHeight="1">
      <c r="B28" s="127" t="s">
        <v>77</v>
      </c>
    </row>
    <row r="29" ht="12" customHeight="1">
      <c r="B29" s="4" t="s">
        <v>78</v>
      </c>
    </row>
    <row r="30" ht="12" customHeight="1">
      <c r="B30" s="175" t="s">
        <v>83</v>
      </c>
    </row>
    <row r="31" ht="4.5" customHeight="1">
      <c r="B31" s="133"/>
    </row>
  </sheetData>
  <sheetProtection password="CA4B" sheet="1" objects="1" scenarios="1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B1:J213"/>
  <sheetViews>
    <sheetView showGridLines="0" zoomScale="75" zoomScaleNormal="75" workbookViewId="0" topLeftCell="A1">
      <selection activeCell="K18" sqref="K18"/>
    </sheetView>
  </sheetViews>
  <sheetFormatPr defaultColWidth="9.140625" defaultRowHeight="12.75"/>
  <cols>
    <col min="1" max="1" width="3.421875" style="1" customWidth="1"/>
    <col min="2" max="2" width="44.140625" style="1" customWidth="1"/>
    <col min="3" max="3" width="0.85546875" style="1" customWidth="1"/>
    <col min="4" max="5" width="27.421875" style="1" customWidth="1"/>
    <col min="6" max="6" width="1.1484375" style="9" customWidth="1"/>
    <col min="7" max="7" width="17.28125" style="9" customWidth="1"/>
    <col min="8" max="8" width="0.71875" style="9" customWidth="1"/>
    <col min="9" max="9" width="18.140625" style="9" customWidth="1"/>
    <col min="10" max="10" width="1.28515625" style="9" customWidth="1"/>
    <col min="11" max="11" width="8.7109375" style="1" customWidth="1"/>
    <col min="12" max="12" width="16.7109375" style="1" customWidth="1"/>
    <col min="13" max="13" width="0.71875" style="1" customWidth="1"/>
    <col min="14" max="14" width="16.57421875" style="1" customWidth="1"/>
    <col min="15" max="15" width="1.1484375" style="1" customWidth="1"/>
    <col min="16" max="16" width="9.140625" style="1" customWidth="1"/>
    <col min="17" max="17" width="0.9921875" style="1" customWidth="1"/>
    <col min="18" max="16384" width="9.140625" style="1" customWidth="1"/>
  </cols>
  <sheetData>
    <row r="1" spans="2:10" ht="18">
      <c r="B1" s="50"/>
      <c r="C1" s="50"/>
      <c r="D1" s="50"/>
      <c r="E1" s="50"/>
      <c r="F1" s="50"/>
      <c r="G1" s="1"/>
      <c r="H1" s="1"/>
      <c r="I1" s="1"/>
      <c r="J1" s="1"/>
    </row>
    <row r="2" spans="2:10" ht="4.5" customHeight="1">
      <c r="B2" s="13"/>
      <c r="C2" s="13"/>
      <c r="D2" s="13"/>
      <c r="E2" s="4"/>
      <c r="G2" s="1"/>
      <c r="H2" s="1"/>
      <c r="I2" s="1"/>
      <c r="J2" s="1"/>
    </row>
    <row r="3" spans="2:10" ht="13.5" customHeight="1">
      <c r="B3" s="58" t="s">
        <v>36</v>
      </c>
      <c r="C3" s="13"/>
      <c r="D3" s="121"/>
      <c r="E3" s="4"/>
      <c r="G3" s="1"/>
      <c r="H3" s="1"/>
      <c r="I3" s="1"/>
      <c r="J3" s="1"/>
    </row>
    <row r="4" spans="2:10" ht="13.5" customHeight="1">
      <c r="B4" s="57"/>
      <c r="C4" s="13"/>
      <c r="D4" s="13"/>
      <c r="E4" s="4"/>
      <c r="G4" s="1"/>
      <c r="H4" s="1"/>
      <c r="I4" s="1"/>
      <c r="J4" s="1"/>
    </row>
    <row r="5" spans="2:10" ht="13.5" customHeight="1">
      <c r="B5" s="58" t="s">
        <v>37</v>
      </c>
      <c r="C5" s="13"/>
      <c r="D5" s="121"/>
      <c r="E5" s="4"/>
      <c r="G5" s="1"/>
      <c r="H5" s="1"/>
      <c r="I5" s="1"/>
      <c r="J5" s="1"/>
    </row>
    <row r="6" spans="2:10" ht="13.5" customHeight="1">
      <c r="B6" s="56"/>
      <c r="C6" s="13"/>
      <c r="D6" s="13"/>
      <c r="E6" s="4"/>
      <c r="G6" s="1"/>
      <c r="H6" s="1"/>
      <c r="I6" s="1"/>
      <c r="J6" s="1"/>
    </row>
    <row r="7" spans="2:10" ht="13.5" customHeight="1" thickBot="1">
      <c r="B7" s="56"/>
      <c r="C7" s="13"/>
      <c r="D7" s="13"/>
      <c r="E7" s="4"/>
      <c r="G7" s="1"/>
      <c r="H7" s="1"/>
      <c r="I7" s="1"/>
      <c r="J7" s="1"/>
    </row>
    <row r="8" spans="2:9" s="2" customFormat="1" ht="12.75" customHeight="1">
      <c r="B8" s="145" t="s">
        <v>1</v>
      </c>
      <c r="C8" s="34"/>
      <c r="D8" s="143" t="s">
        <v>34</v>
      </c>
      <c r="E8" s="143" t="s">
        <v>35</v>
      </c>
      <c r="F8" s="10"/>
      <c r="I8" s="1"/>
    </row>
    <row r="9" spans="2:9" s="2" customFormat="1" ht="13.5" thickBot="1">
      <c r="B9" s="146"/>
      <c r="C9" s="34"/>
      <c r="D9" s="144"/>
      <c r="E9" s="144"/>
      <c r="F9" s="10"/>
      <c r="I9" s="1"/>
    </row>
    <row r="10" spans="2:10" ht="9" customHeight="1">
      <c r="B10" s="4"/>
      <c r="C10" s="33"/>
      <c r="D10" s="32"/>
      <c r="E10" s="4"/>
      <c r="G10" s="1"/>
      <c r="H10" s="1"/>
      <c r="I10" s="1"/>
      <c r="J10" s="1"/>
    </row>
    <row r="11" spans="2:10" ht="13.5" customHeight="1">
      <c r="B11" s="42" t="s">
        <v>49</v>
      </c>
      <c r="C11" s="33"/>
      <c r="D11" s="51"/>
      <c r="E11" s="4"/>
      <c r="G11" s="1"/>
      <c r="H11" s="1"/>
      <c r="I11" s="1"/>
      <c r="J11" s="1"/>
    </row>
    <row r="12" spans="2:10" ht="5.25" customHeight="1">
      <c r="B12" s="42"/>
      <c r="C12" s="33"/>
      <c r="D12" s="51"/>
      <c r="E12" s="4"/>
      <c r="G12" s="1"/>
      <c r="H12" s="1"/>
      <c r="I12" s="1"/>
      <c r="J12" s="1"/>
    </row>
    <row r="13" spans="2:10" ht="12.75" customHeight="1">
      <c r="B13" s="52" t="s">
        <v>11</v>
      </c>
      <c r="C13" s="31"/>
      <c r="D13" s="189"/>
      <c r="E13" s="122"/>
      <c r="F13" s="36"/>
      <c r="G13" s="1"/>
      <c r="H13" s="1"/>
      <c r="I13" s="1"/>
      <c r="J13" s="1"/>
    </row>
    <row r="14" spans="2:10" ht="12.75" customHeight="1">
      <c r="B14" s="52" t="s">
        <v>12</v>
      </c>
      <c r="C14" s="31"/>
      <c r="D14" s="189"/>
      <c r="E14" s="122"/>
      <c r="F14" s="36"/>
      <c r="G14" s="1"/>
      <c r="H14" s="1"/>
      <c r="I14" s="1"/>
      <c r="J14" s="1"/>
    </row>
    <row r="15" spans="2:10" ht="12.75">
      <c r="B15" s="52" t="s">
        <v>13</v>
      </c>
      <c r="C15" s="31"/>
      <c r="D15" s="189"/>
      <c r="E15" s="122"/>
      <c r="F15" s="36"/>
      <c r="G15" s="1"/>
      <c r="H15" s="1"/>
      <c r="I15" s="1"/>
      <c r="J15" s="1"/>
    </row>
    <row r="16" spans="2:10" ht="12.75">
      <c r="B16" s="52" t="s">
        <v>14</v>
      </c>
      <c r="C16" s="31"/>
      <c r="D16" s="189"/>
      <c r="E16" s="122"/>
      <c r="F16" s="36"/>
      <c r="G16" s="1"/>
      <c r="H16" s="1"/>
      <c r="I16" s="1"/>
      <c r="J16" s="1"/>
    </row>
    <row r="17" spans="2:10" ht="25.5">
      <c r="B17" s="52" t="s">
        <v>15</v>
      </c>
      <c r="C17" s="31"/>
      <c r="D17" s="122"/>
      <c r="E17" s="122"/>
      <c r="F17" s="36"/>
      <c r="G17" s="1"/>
      <c r="H17" s="1"/>
      <c r="I17" s="1"/>
      <c r="J17" s="1"/>
    </row>
    <row r="18" spans="2:10" ht="12.75">
      <c r="B18" s="52" t="s">
        <v>16</v>
      </c>
      <c r="C18" s="31"/>
      <c r="D18" s="189"/>
      <c r="E18" s="122"/>
      <c r="F18" s="36"/>
      <c r="G18" s="1"/>
      <c r="H18" s="1"/>
      <c r="I18" s="1"/>
      <c r="J18" s="1"/>
    </row>
    <row r="19" spans="2:10" ht="25.5">
      <c r="B19" s="52" t="s">
        <v>17</v>
      </c>
      <c r="C19" s="31"/>
      <c r="D19" s="189"/>
      <c r="E19" s="122"/>
      <c r="F19" s="36"/>
      <c r="G19" s="1"/>
      <c r="H19" s="1"/>
      <c r="I19" s="1"/>
      <c r="J19" s="1"/>
    </row>
    <row r="20" spans="2:10" ht="12.75">
      <c r="B20" s="52" t="s">
        <v>59</v>
      </c>
      <c r="C20" s="31"/>
      <c r="D20" s="189"/>
      <c r="E20" s="122"/>
      <c r="F20" s="36"/>
      <c r="G20" s="1"/>
      <c r="H20" s="1"/>
      <c r="I20" s="1"/>
      <c r="J20" s="1"/>
    </row>
    <row r="21" spans="2:10" ht="12.75">
      <c r="B21" s="52" t="s">
        <v>61</v>
      </c>
      <c r="C21" s="31"/>
      <c r="D21" s="189"/>
      <c r="E21" s="122"/>
      <c r="F21" s="36"/>
      <c r="G21" s="1"/>
      <c r="H21" s="1"/>
      <c r="I21" s="1"/>
      <c r="J21" s="1"/>
    </row>
    <row r="22" spans="2:10" ht="4.5" customHeight="1">
      <c r="B22" s="90"/>
      <c r="C22" s="31"/>
      <c r="D22" s="36"/>
      <c r="E22" s="36"/>
      <c r="F22" s="36"/>
      <c r="G22" s="1"/>
      <c r="H22" s="1"/>
      <c r="I22" s="1"/>
      <c r="J22" s="1"/>
    </row>
    <row r="23" spans="2:10" ht="12.75">
      <c r="B23" s="91" t="s">
        <v>48</v>
      </c>
      <c r="C23" s="31"/>
      <c r="D23" s="123">
        <f>SUM(D13:D21)</f>
        <v>0</v>
      </c>
      <c r="E23" s="124">
        <f>SUM(E13:E21)</f>
        <v>0</v>
      </c>
      <c r="F23" s="36"/>
      <c r="G23" s="1"/>
      <c r="H23" s="1"/>
      <c r="I23" s="1"/>
      <c r="J23" s="1"/>
    </row>
    <row r="24" spans="2:10" ht="15" customHeight="1">
      <c r="B24" s="19"/>
      <c r="C24" s="31"/>
      <c r="D24" s="14"/>
      <c r="E24" s="16"/>
      <c r="F24" s="27"/>
      <c r="G24" s="1"/>
      <c r="H24" s="1"/>
      <c r="I24" s="1"/>
      <c r="J24" s="1"/>
    </row>
    <row r="25" spans="2:10" ht="13.5" customHeight="1">
      <c r="B25" s="42" t="s">
        <v>50</v>
      </c>
      <c r="C25" s="35"/>
      <c r="E25" s="44"/>
      <c r="F25" s="37"/>
      <c r="G25" s="1"/>
      <c r="H25" s="1"/>
      <c r="I25" s="1"/>
      <c r="J25" s="1"/>
    </row>
    <row r="26" spans="2:10" ht="4.5" customHeight="1">
      <c r="B26" s="6"/>
      <c r="C26" s="35"/>
      <c r="D26" s="7"/>
      <c r="E26" s="7"/>
      <c r="F26" s="38"/>
      <c r="G26" s="1"/>
      <c r="H26" s="1"/>
      <c r="I26" s="1"/>
      <c r="J26" s="1"/>
    </row>
    <row r="27" spans="2:10" ht="12.75">
      <c r="B27" s="55" t="s">
        <v>11</v>
      </c>
      <c r="C27" s="43"/>
      <c r="D27" s="190"/>
      <c r="E27" s="190"/>
      <c r="F27" s="39"/>
      <c r="G27" s="1"/>
      <c r="H27" s="1"/>
      <c r="I27" s="1"/>
      <c r="J27" s="1"/>
    </row>
    <row r="28" spans="2:10" ht="12.75">
      <c r="B28" s="55" t="s">
        <v>12</v>
      </c>
      <c r="C28" s="43"/>
      <c r="D28" s="190"/>
      <c r="E28" s="190"/>
      <c r="F28" s="39"/>
      <c r="G28" s="1"/>
      <c r="H28" s="1"/>
      <c r="I28" s="1"/>
      <c r="J28" s="1"/>
    </row>
    <row r="29" spans="2:10" ht="12.75">
      <c r="B29" s="55" t="s">
        <v>13</v>
      </c>
      <c r="C29" s="43"/>
      <c r="D29" s="190"/>
      <c r="E29" s="190"/>
      <c r="F29" s="39"/>
      <c r="G29" s="1"/>
      <c r="H29" s="1"/>
      <c r="I29" s="1"/>
      <c r="J29" s="1"/>
    </row>
    <row r="30" spans="2:10" ht="12.75">
      <c r="B30" s="55" t="s">
        <v>14</v>
      </c>
      <c r="C30" s="43"/>
      <c r="D30" s="190"/>
      <c r="E30" s="190"/>
      <c r="F30" s="39"/>
      <c r="G30" s="1"/>
      <c r="H30" s="1"/>
      <c r="I30" s="1"/>
      <c r="J30" s="1"/>
    </row>
    <row r="31" spans="2:10" ht="25.5">
      <c r="B31" s="55" t="s">
        <v>15</v>
      </c>
      <c r="C31" s="43"/>
      <c r="D31" s="190"/>
      <c r="E31" s="190"/>
      <c r="F31" s="39"/>
      <c r="G31" s="1"/>
      <c r="H31" s="1"/>
      <c r="I31" s="1"/>
      <c r="J31" s="1"/>
    </row>
    <row r="32" spans="2:10" ht="12.75">
      <c r="B32" s="55" t="s">
        <v>16</v>
      </c>
      <c r="C32" s="43"/>
      <c r="D32" s="190"/>
      <c r="E32" s="190"/>
      <c r="F32" s="39"/>
      <c r="G32" s="1"/>
      <c r="H32" s="1"/>
      <c r="I32" s="1"/>
      <c r="J32" s="1"/>
    </row>
    <row r="33" spans="2:10" ht="25.5">
      <c r="B33" s="55" t="s">
        <v>17</v>
      </c>
      <c r="C33" s="43"/>
      <c r="D33" s="190"/>
      <c r="E33" s="190"/>
      <c r="F33" s="39"/>
      <c r="G33" s="1"/>
      <c r="H33" s="1"/>
      <c r="I33" s="1"/>
      <c r="J33" s="1"/>
    </row>
    <row r="34" spans="2:10" ht="12.75">
      <c r="B34" s="55" t="s">
        <v>59</v>
      </c>
      <c r="C34" s="43"/>
      <c r="D34" s="190"/>
      <c r="E34" s="190"/>
      <c r="F34" s="39"/>
      <c r="G34" s="1"/>
      <c r="H34" s="1"/>
      <c r="I34" s="1"/>
      <c r="J34" s="1"/>
    </row>
    <row r="35" spans="2:10" ht="12.75">
      <c r="B35" s="55" t="s">
        <v>62</v>
      </c>
      <c r="C35" s="43"/>
      <c r="D35" s="190"/>
      <c r="E35" s="190"/>
      <c r="F35" s="39"/>
      <c r="G35" s="1"/>
      <c r="H35" s="1"/>
      <c r="I35" s="1"/>
      <c r="J35" s="1"/>
    </row>
    <row r="36" spans="2:10" ht="6" customHeight="1">
      <c r="B36" s="31"/>
      <c r="C36" s="31"/>
      <c r="D36" s="31"/>
      <c r="E36" s="27"/>
      <c r="F36" s="27"/>
      <c r="G36" s="1"/>
      <c r="H36" s="1"/>
      <c r="I36" s="1"/>
      <c r="J36" s="1"/>
    </row>
    <row r="37" spans="2:10" ht="12.75">
      <c r="B37" s="91" t="s">
        <v>48</v>
      </c>
      <c r="C37" s="31"/>
      <c r="D37" s="123">
        <f>SUM(D27:D35)</f>
        <v>0</v>
      </c>
      <c r="E37" s="124">
        <f>SUM(E27:E35)</f>
        <v>0</v>
      </c>
      <c r="F37" s="36"/>
      <c r="G37" s="1"/>
      <c r="H37" s="1"/>
      <c r="I37" s="1"/>
      <c r="J37" s="1"/>
    </row>
    <row r="38" spans="2:10" ht="6.75" customHeight="1">
      <c r="B38" s="33"/>
      <c r="C38" s="6"/>
      <c r="D38" s="17"/>
      <c r="E38" s="12"/>
      <c r="F38" s="37"/>
      <c r="G38" s="1"/>
      <c r="H38" s="1"/>
      <c r="I38" s="1"/>
      <c r="J38" s="1"/>
    </row>
    <row r="39" spans="2:10" ht="12.75" customHeight="1">
      <c r="B39" s="44"/>
      <c r="C39" s="6"/>
      <c r="D39" s="6"/>
      <c r="E39" s="4"/>
      <c r="G39" s="1"/>
      <c r="H39" s="1"/>
      <c r="I39" s="1"/>
      <c r="J39" s="1"/>
    </row>
    <row r="40" spans="2:10" ht="12.75">
      <c r="B40" s="6"/>
      <c r="C40" s="6"/>
      <c r="D40" s="17"/>
      <c r="E40" s="44"/>
      <c r="F40" s="37"/>
      <c r="G40" s="1"/>
      <c r="H40" s="1"/>
      <c r="I40" s="1"/>
      <c r="J40" s="1"/>
    </row>
    <row r="41" spans="2:10" ht="16.5" customHeight="1">
      <c r="B41" s="6"/>
      <c r="C41" s="6"/>
      <c r="D41" s="6"/>
      <c r="E41" s="4"/>
      <c r="G41" s="1"/>
      <c r="H41" s="1"/>
      <c r="I41" s="1"/>
      <c r="J41" s="1"/>
    </row>
    <row r="42" spans="2:10" ht="12.75">
      <c r="B42" s="6"/>
      <c r="C42" s="6"/>
      <c r="D42" s="6"/>
      <c r="E42" s="4"/>
      <c r="G42" s="1"/>
      <c r="H42" s="1"/>
      <c r="I42" s="1"/>
      <c r="J42" s="1"/>
    </row>
    <row r="43" spans="2:10" ht="12.75">
      <c r="B43" s="3"/>
      <c r="C43" s="3"/>
      <c r="D43" s="3"/>
      <c r="G43" s="1"/>
      <c r="H43" s="1"/>
      <c r="I43" s="1"/>
      <c r="J43" s="1"/>
    </row>
    <row r="44" spans="2:10" ht="12.75">
      <c r="B44" s="3"/>
      <c r="C44" s="3"/>
      <c r="D44" s="3"/>
      <c r="G44" s="1"/>
      <c r="H44" s="1"/>
      <c r="I44" s="1"/>
      <c r="J44" s="1"/>
    </row>
    <row r="45" spans="7:10" ht="12.75">
      <c r="G45" s="1"/>
      <c r="H45" s="1"/>
      <c r="I45" s="1"/>
      <c r="J45" s="1"/>
    </row>
    <row r="46" spans="7:10" ht="12.75">
      <c r="G46" s="1"/>
      <c r="H46" s="1"/>
      <c r="I46" s="1"/>
      <c r="J46" s="1"/>
    </row>
    <row r="47" spans="7:10" ht="12.75">
      <c r="G47" s="1"/>
      <c r="H47" s="1"/>
      <c r="I47" s="1"/>
      <c r="J47" s="1"/>
    </row>
    <row r="48" spans="7:10" ht="12.75">
      <c r="G48" s="1"/>
      <c r="H48" s="1"/>
      <c r="I48" s="1"/>
      <c r="J48" s="1"/>
    </row>
    <row r="49" spans="7:10" ht="12.75">
      <c r="G49" s="1"/>
      <c r="H49" s="1"/>
      <c r="I49" s="1"/>
      <c r="J49" s="1"/>
    </row>
    <row r="50" spans="7:10" ht="12.75">
      <c r="G50" s="1"/>
      <c r="H50" s="1"/>
      <c r="I50" s="1"/>
      <c r="J50" s="1"/>
    </row>
    <row r="51" spans="7:10" ht="12.75">
      <c r="G51" s="1"/>
      <c r="H51" s="1"/>
      <c r="I51" s="1"/>
      <c r="J51" s="1"/>
    </row>
    <row r="52" spans="7:10" ht="12.75">
      <c r="G52" s="1"/>
      <c r="H52" s="1"/>
      <c r="I52" s="1"/>
      <c r="J52" s="1"/>
    </row>
    <row r="53" spans="7:10" ht="12.75">
      <c r="G53" s="1"/>
      <c r="H53" s="1"/>
      <c r="I53" s="1"/>
      <c r="J53" s="1"/>
    </row>
    <row r="54" spans="7:10" ht="12.75">
      <c r="G54" s="1"/>
      <c r="H54" s="1"/>
      <c r="I54" s="1"/>
      <c r="J54" s="1"/>
    </row>
    <row r="55" spans="7:10" ht="12.75">
      <c r="G55" s="1"/>
      <c r="H55" s="1"/>
      <c r="I55" s="1"/>
      <c r="J55" s="1"/>
    </row>
    <row r="56" spans="7:10" ht="12.75">
      <c r="G56" s="1"/>
      <c r="H56" s="1"/>
      <c r="I56" s="1"/>
      <c r="J56" s="1"/>
    </row>
    <row r="57" spans="7:10" ht="12.75">
      <c r="G57" s="1"/>
      <c r="H57" s="1"/>
      <c r="I57" s="1"/>
      <c r="J57" s="1"/>
    </row>
    <row r="58" spans="7:10" ht="12.75">
      <c r="G58" s="1"/>
      <c r="H58" s="1"/>
      <c r="I58" s="1"/>
      <c r="J58" s="1"/>
    </row>
    <row r="59" spans="7:10" ht="12.75">
      <c r="G59" s="1"/>
      <c r="H59" s="1"/>
      <c r="I59" s="1"/>
      <c r="J59" s="1"/>
    </row>
    <row r="60" spans="7:10" ht="12.75">
      <c r="G60" s="1"/>
      <c r="H60" s="1"/>
      <c r="I60" s="1"/>
      <c r="J60" s="1"/>
    </row>
    <row r="61" spans="7:10" ht="12.75">
      <c r="G61" s="1"/>
      <c r="H61" s="1"/>
      <c r="I61" s="1"/>
      <c r="J61" s="1"/>
    </row>
    <row r="62" spans="7:10" ht="12.75">
      <c r="G62" s="1"/>
      <c r="H62" s="1"/>
      <c r="I62" s="1"/>
      <c r="J62" s="1"/>
    </row>
    <row r="63" spans="7:10" ht="12.75">
      <c r="G63" s="1"/>
      <c r="H63" s="1"/>
      <c r="I63" s="1"/>
      <c r="J63" s="1"/>
    </row>
    <row r="64" spans="7:10" ht="12.75">
      <c r="G64" s="1"/>
      <c r="H64" s="1"/>
      <c r="I64" s="1"/>
      <c r="J64" s="1"/>
    </row>
    <row r="65" spans="7:10" ht="12.75">
      <c r="G65" s="1"/>
      <c r="H65" s="1"/>
      <c r="I65" s="1"/>
      <c r="J65" s="1"/>
    </row>
    <row r="66" spans="7:10" ht="12.75">
      <c r="G66" s="1"/>
      <c r="H66" s="1"/>
      <c r="I66" s="1"/>
      <c r="J66" s="1"/>
    </row>
    <row r="67" spans="7:10" ht="12.75">
      <c r="G67" s="1"/>
      <c r="H67" s="1"/>
      <c r="I67" s="1"/>
      <c r="J67" s="1"/>
    </row>
    <row r="68" spans="7:10" ht="12.75">
      <c r="G68" s="1"/>
      <c r="H68" s="1"/>
      <c r="I68" s="1"/>
      <c r="J68" s="1"/>
    </row>
    <row r="69" spans="7:10" ht="12.75">
      <c r="G69" s="1"/>
      <c r="H69" s="1"/>
      <c r="I69" s="1"/>
      <c r="J69" s="1"/>
    </row>
    <row r="70" spans="7:10" ht="12.75">
      <c r="G70" s="1"/>
      <c r="H70" s="1"/>
      <c r="I70" s="1"/>
      <c r="J70" s="1"/>
    </row>
    <row r="71" spans="7:10" ht="12.75">
      <c r="G71" s="1"/>
      <c r="H71" s="1"/>
      <c r="I71" s="1"/>
      <c r="J71" s="1"/>
    </row>
    <row r="72" spans="7:10" ht="12.75">
      <c r="G72" s="1"/>
      <c r="H72" s="1"/>
      <c r="I72" s="1"/>
      <c r="J72" s="1"/>
    </row>
    <row r="73" spans="7:10" ht="12.75">
      <c r="G73" s="1"/>
      <c r="H73" s="1"/>
      <c r="I73" s="1"/>
      <c r="J73" s="1"/>
    </row>
    <row r="74" spans="7:10" ht="12.75">
      <c r="G74" s="1"/>
      <c r="H74" s="1"/>
      <c r="I74" s="1"/>
      <c r="J74" s="1"/>
    </row>
    <row r="75" spans="7:10" ht="12.75">
      <c r="G75" s="1"/>
      <c r="H75" s="1"/>
      <c r="I75" s="1"/>
      <c r="J75" s="1"/>
    </row>
    <row r="76" spans="7:10" ht="12.75">
      <c r="G76" s="1"/>
      <c r="H76" s="1"/>
      <c r="I76" s="1"/>
      <c r="J76" s="1"/>
    </row>
    <row r="77" spans="7:10" ht="12.75">
      <c r="G77" s="1"/>
      <c r="H77" s="1"/>
      <c r="I77" s="1"/>
      <c r="J77" s="1"/>
    </row>
    <row r="78" spans="7:10" ht="12.75">
      <c r="G78" s="1"/>
      <c r="H78" s="1"/>
      <c r="I78" s="1"/>
      <c r="J78" s="1"/>
    </row>
    <row r="79" spans="7:10" ht="12.75">
      <c r="G79" s="1"/>
      <c r="H79" s="1"/>
      <c r="I79" s="1"/>
      <c r="J79" s="1"/>
    </row>
    <row r="80" spans="7:10" ht="12.75">
      <c r="G80" s="1"/>
      <c r="H80" s="1"/>
      <c r="I80" s="1"/>
      <c r="J80" s="1"/>
    </row>
    <row r="81" spans="7:10" ht="12.75">
      <c r="G81" s="1"/>
      <c r="H81" s="1"/>
      <c r="I81" s="1"/>
      <c r="J81" s="1"/>
    </row>
    <row r="82" spans="7:10" ht="12.75">
      <c r="G82" s="1"/>
      <c r="H82" s="1"/>
      <c r="I82" s="1"/>
      <c r="J82" s="1"/>
    </row>
    <row r="83" spans="7:10" ht="12.75">
      <c r="G83" s="1"/>
      <c r="H83" s="1"/>
      <c r="I83" s="1"/>
      <c r="J83" s="1"/>
    </row>
    <row r="84" spans="7:10" ht="12.75">
      <c r="G84" s="1"/>
      <c r="H84" s="1"/>
      <c r="I84" s="1"/>
      <c r="J84" s="1"/>
    </row>
    <row r="85" spans="7:10" ht="12.75">
      <c r="G85" s="1"/>
      <c r="H85" s="1"/>
      <c r="I85" s="1"/>
      <c r="J85" s="1"/>
    </row>
    <row r="86" spans="7:10" ht="12.75">
      <c r="G86" s="1"/>
      <c r="H86" s="1"/>
      <c r="I86" s="1"/>
      <c r="J86" s="1"/>
    </row>
    <row r="87" spans="7:10" ht="12.75">
      <c r="G87" s="1"/>
      <c r="H87" s="1"/>
      <c r="I87" s="1"/>
      <c r="J87" s="1"/>
    </row>
    <row r="88" spans="7:10" ht="12.75">
      <c r="G88" s="1"/>
      <c r="H88" s="1"/>
      <c r="I88" s="1"/>
      <c r="J88" s="1"/>
    </row>
    <row r="89" spans="7:10" ht="12.75">
      <c r="G89" s="1"/>
      <c r="H89" s="1"/>
      <c r="I89" s="1"/>
      <c r="J89" s="1"/>
    </row>
    <row r="90" spans="7:10" ht="12.75">
      <c r="G90" s="1"/>
      <c r="H90" s="1"/>
      <c r="I90" s="1"/>
      <c r="J90" s="1"/>
    </row>
    <row r="91" spans="7:10" ht="12.75">
      <c r="G91" s="1"/>
      <c r="H91" s="1"/>
      <c r="I91" s="1"/>
      <c r="J91" s="1"/>
    </row>
    <row r="92" spans="7:10" ht="12.75">
      <c r="G92" s="1"/>
      <c r="H92" s="1"/>
      <c r="I92" s="1"/>
      <c r="J92" s="1"/>
    </row>
    <row r="93" spans="7:10" ht="12.75">
      <c r="G93" s="1"/>
      <c r="H93" s="1"/>
      <c r="I93" s="1"/>
      <c r="J93" s="1"/>
    </row>
    <row r="94" spans="7:10" ht="12.75">
      <c r="G94" s="1"/>
      <c r="H94" s="1"/>
      <c r="I94" s="1"/>
      <c r="J94" s="1"/>
    </row>
    <row r="95" spans="7:10" ht="12.75">
      <c r="G95" s="1"/>
      <c r="H95" s="1"/>
      <c r="I95" s="1"/>
      <c r="J95" s="1"/>
    </row>
    <row r="96" spans="7:10" ht="12.75">
      <c r="G96" s="1"/>
      <c r="H96" s="1"/>
      <c r="I96" s="1"/>
      <c r="J96" s="1"/>
    </row>
    <row r="97" spans="7:10" ht="12.75">
      <c r="G97" s="1"/>
      <c r="H97" s="1"/>
      <c r="I97" s="1"/>
      <c r="J97" s="1"/>
    </row>
    <row r="98" spans="7:10" ht="12.75">
      <c r="G98" s="1"/>
      <c r="H98" s="1"/>
      <c r="I98" s="1"/>
      <c r="J98" s="1"/>
    </row>
    <row r="99" spans="7:10" ht="12.75">
      <c r="G99" s="1"/>
      <c r="H99" s="1"/>
      <c r="I99" s="1"/>
      <c r="J99" s="1"/>
    </row>
    <row r="100" spans="7:10" ht="12.75">
      <c r="G100" s="1"/>
      <c r="H100" s="1"/>
      <c r="I100" s="1"/>
      <c r="J100" s="1"/>
    </row>
    <row r="101" spans="7:10" ht="12.75">
      <c r="G101" s="1"/>
      <c r="H101" s="1"/>
      <c r="I101" s="1"/>
      <c r="J101" s="1"/>
    </row>
    <row r="102" spans="7:10" ht="12.75">
      <c r="G102" s="1"/>
      <c r="H102" s="1"/>
      <c r="I102" s="1"/>
      <c r="J102" s="1"/>
    </row>
    <row r="103" spans="7:10" ht="12.75">
      <c r="G103" s="1"/>
      <c r="H103" s="1"/>
      <c r="I103" s="1"/>
      <c r="J103" s="1"/>
    </row>
    <row r="104" spans="7:10" ht="12.75">
      <c r="G104" s="1"/>
      <c r="H104" s="1"/>
      <c r="I104" s="1"/>
      <c r="J104" s="1"/>
    </row>
    <row r="105" spans="7:10" ht="12.75">
      <c r="G105" s="1"/>
      <c r="H105" s="1"/>
      <c r="I105" s="1"/>
      <c r="J105" s="1"/>
    </row>
    <row r="106" spans="7:10" ht="12.75">
      <c r="G106" s="1"/>
      <c r="H106" s="1"/>
      <c r="I106" s="1"/>
      <c r="J106" s="1"/>
    </row>
    <row r="107" spans="7:10" ht="12.75">
      <c r="G107" s="1"/>
      <c r="H107" s="1"/>
      <c r="I107" s="1"/>
      <c r="J107" s="1"/>
    </row>
    <row r="108" spans="7:10" ht="12.75">
      <c r="G108" s="1"/>
      <c r="H108" s="1"/>
      <c r="I108" s="1"/>
      <c r="J108" s="1"/>
    </row>
    <row r="109" spans="7:10" ht="12.75">
      <c r="G109" s="1"/>
      <c r="H109" s="1"/>
      <c r="I109" s="1"/>
      <c r="J109" s="1"/>
    </row>
    <row r="110" spans="7:10" ht="12.75">
      <c r="G110" s="1"/>
      <c r="H110" s="1"/>
      <c r="I110" s="1"/>
      <c r="J110" s="1"/>
    </row>
    <row r="111" spans="7:10" ht="12.75">
      <c r="G111" s="1"/>
      <c r="H111" s="1"/>
      <c r="I111" s="1"/>
      <c r="J111" s="1"/>
    </row>
    <row r="112" spans="7:10" ht="12.75">
      <c r="G112" s="1"/>
      <c r="H112" s="1"/>
      <c r="I112" s="1"/>
      <c r="J112" s="1"/>
    </row>
    <row r="113" spans="7:10" ht="12.75">
      <c r="G113" s="1"/>
      <c r="H113" s="1"/>
      <c r="I113" s="1"/>
      <c r="J113" s="1"/>
    </row>
    <row r="114" spans="7:10" ht="12.75">
      <c r="G114" s="1"/>
      <c r="H114" s="1"/>
      <c r="I114" s="1"/>
      <c r="J114" s="1"/>
    </row>
    <row r="115" spans="7:10" ht="12.75">
      <c r="G115" s="1"/>
      <c r="H115" s="1"/>
      <c r="I115" s="1"/>
      <c r="J115" s="1"/>
    </row>
    <row r="116" spans="7:10" ht="12.75">
      <c r="G116" s="1"/>
      <c r="H116" s="1"/>
      <c r="I116" s="1"/>
      <c r="J116" s="1"/>
    </row>
    <row r="117" spans="7:10" ht="12.75">
      <c r="G117" s="1"/>
      <c r="H117" s="1"/>
      <c r="I117" s="1"/>
      <c r="J117" s="1"/>
    </row>
    <row r="118" spans="7:10" ht="12.75">
      <c r="G118" s="1"/>
      <c r="H118" s="1"/>
      <c r="I118" s="1"/>
      <c r="J118" s="1"/>
    </row>
    <row r="119" spans="7:10" ht="12.75">
      <c r="G119" s="1"/>
      <c r="H119" s="1"/>
      <c r="I119" s="1"/>
      <c r="J119" s="1"/>
    </row>
    <row r="120" spans="7:10" ht="12.75">
      <c r="G120" s="1"/>
      <c r="H120" s="1"/>
      <c r="I120" s="1"/>
      <c r="J120" s="1"/>
    </row>
    <row r="121" spans="7:10" ht="12.75">
      <c r="G121" s="1"/>
      <c r="H121" s="1"/>
      <c r="I121" s="1"/>
      <c r="J121" s="1"/>
    </row>
    <row r="122" spans="7:10" ht="12.75">
      <c r="G122" s="1"/>
      <c r="H122" s="1"/>
      <c r="I122" s="1"/>
      <c r="J122" s="1"/>
    </row>
    <row r="123" spans="7:10" ht="12.75">
      <c r="G123" s="1"/>
      <c r="H123" s="1"/>
      <c r="I123" s="1"/>
      <c r="J123" s="1"/>
    </row>
    <row r="124" spans="7:10" ht="12.75">
      <c r="G124" s="1"/>
      <c r="H124" s="1"/>
      <c r="I124" s="1"/>
      <c r="J124" s="1"/>
    </row>
    <row r="125" spans="7:10" ht="12.75">
      <c r="G125" s="1"/>
      <c r="H125" s="1"/>
      <c r="I125" s="1"/>
      <c r="J125" s="1"/>
    </row>
    <row r="126" spans="7:10" ht="12.75">
      <c r="G126" s="1"/>
      <c r="H126" s="1"/>
      <c r="I126" s="1"/>
      <c r="J126" s="1"/>
    </row>
    <row r="127" spans="7:10" ht="12.75">
      <c r="G127" s="1"/>
      <c r="H127" s="1"/>
      <c r="I127" s="1"/>
      <c r="J127" s="1"/>
    </row>
    <row r="128" spans="7:10" ht="12.75">
      <c r="G128" s="1"/>
      <c r="H128" s="1"/>
      <c r="I128" s="1"/>
      <c r="J128" s="1"/>
    </row>
    <row r="129" spans="7:10" ht="12.75">
      <c r="G129" s="1"/>
      <c r="H129" s="1"/>
      <c r="I129" s="1"/>
      <c r="J129" s="1"/>
    </row>
    <row r="130" spans="7:10" ht="12.75">
      <c r="G130" s="1"/>
      <c r="H130" s="1"/>
      <c r="I130" s="1"/>
      <c r="J130" s="1"/>
    </row>
    <row r="131" spans="7:10" ht="12.75">
      <c r="G131" s="1"/>
      <c r="H131" s="1"/>
      <c r="I131" s="1"/>
      <c r="J131" s="1"/>
    </row>
    <row r="132" spans="7:10" ht="12.75">
      <c r="G132" s="1"/>
      <c r="H132" s="1"/>
      <c r="I132" s="1"/>
      <c r="J132" s="1"/>
    </row>
    <row r="133" spans="7:10" ht="12.75">
      <c r="G133" s="1"/>
      <c r="H133" s="1"/>
      <c r="I133" s="1"/>
      <c r="J133" s="1"/>
    </row>
    <row r="134" spans="7:10" ht="12.75">
      <c r="G134" s="1"/>
      <c r="H134" s="1"/>
      <c r="I134" s="1"/>
      <c r="J134" s="1"/>
    </row>
    <row r="135" spans="7:10" ht="12.75">
      <c r="G135" s="1"/>
      <c r="H135" s="1"/>
      <c r="I135" s="1"/>
      <c r="J135" s="1"/>
    </row>
    <row r="136" spans="7:10" ht="12.75">
      <c r="G136" s="1"/>
      <c r="H136" s="1"/>
      <c r="I136" s="1"/>
      <c r="J136" s="1"/>
    </row>
    <row r="137" spans="7:10" ht="12.75">
      <c r="G137" s="1"/>
      <c r="H137" s="1"/>
      <c r="I137" s="1"/>
      <c r="J137" s="1"/>
    </row>
    <row r="138" spans="7:10" ht="12.75">
      <c r="G138" s="1"/>
      <c r="H138" s="1"/>
      <c r="I138" s="1"/>
      <c r="J138" s="1"/>
    </row>
    <row r="139" spans="7:10" ht="12.75">
      <c r="G139" s="1"/>
      <c r="H139" s="1"/>
      <c r="I139" s="1"/>
      <c r="J139" s="1"/>
    </row>
    <row r="140" spans="7:10" ht="12.75">
      <c r="G140" s="1"/>
      <c r="H140" s="1"/>
      <c r="I140" s="1"/>
      <c r="J140" s="1"/>
    </row>
    <row r="141" spans="7:10" ht="12.75">
      <c r="G141" s="1"/>
      <c r="H141" s="1"/>
      <c r="I141" s="1"/>
      <c r="J141" s="1"/>
    </row>
    <row r="142" spans="7:10" ht="12.75">
      <c r="G142" s="1"/>
      <c r="H142" s="1"/>
      <c r="I142" s="1"/>
      <c r="J142" s="1"/>
    </row>
    <row r="143" spans="7:10" ht="12.75">
      <c r="G143" s="1"/>
      <c r="H143" s="1"/>
      <c r="I143" s="1"/>
      <c r="J143" s="1"/>
    </row>
    <row r="144" spans="7:10" ht="12.75">
      <c r="G144" s="1"/>
      <c r="H144" s="1"/>
      <c r="I144" s="1"/>
      <c r="J144" s="1"/>
    </row>
    <row r="145" spans="7:10" ht="12.75">
      <c r="G145" s="1"/>
      <c r="H145" s="1"/>
      <c r="I145" s="1"/>
      <c r="J145" s="1"/>
    </row>
    <row r="146" spans="7:10" ht="12.75">
      <c r="G146" s="1"/>
      <c r="H146" s="1"/>
      <c r="I146" s="1"/>
      <c r="J146" s="1"/>
    </row>
    <row r="147" spans="7:10" ht="12.75">
      <c r="G147" s="1"/>
      <c r="H147" s="1"/>
      <c r="I147" s="1"/>
      <c r="J147" s="1"/>
    </row>
    <row r="148" spans="7:10" ht="12.75">
      <c r="G148" s="1"/>
      <c r="H148" s="1"/>
      <c r="I148" s="1"/>
      <c r="J148" s="1"/>
    </row>
    <row r="149" spans="7:10" ht="12.75">
      <c r="G149" s="1"/>
      <c r="H149" s="1"/>
      <c r="I149" s="1"/>
      <c r="J149" s="1"/>
    </row>
    <row r="150" spans="7:10" ht="12.75">
      <c r="G150" s="1"/>
      <c r="H150" s="1"/>
      <c r="I150" s="1"/>
      <c r="J150" s="1"/>
    </row>
    <row r="151" spans="7:10" ht="12.75">
      <c r="G151" s="1"/>
      <c r="H151" s="1"/>
      <c r="I151" s="1"/>
      <c r="J151" s="1"/>
    </row>
    <row r="152" spans="7:10" ht="12.75">
      <c r="G152" s="1"/>
      <c r="H152" s="1"/>
      <c r="I152" s="1"/>
      <c r="J152" s="1"/>
    </row>
    <row r="153" spans="7:10" ht="12.75">
      <c r="G153" s="1"/>
      <c r="H153" s="1"/>
      <c r="I153" s="1"/>
      <c r="J153" s="1"/>
    </row>
    <row r="154" spans="7:10" ht="12.75">
      <c r="G154" s="1"/>
      <c r="H154" s="1"/>
      <c r="I154" s="1"/>
      <c r="J154" s="1"/>
    </row>
    <row r="155" spans="7:10" ht="12.75">
      <c r="G155" s="1"/>
      <c r="H155" s="1"/>
      <c r="I155" s="1"/>
      <c r="J155" s="1"/>
    </row>
    <row r="156" spans="7:10" ht="12.75">
      <c r="G156" s="1"/>
      <c r="H156" s="1"/>
      <c r="I156" s="1"/>
      <c r="J156" s="1"/>
    </row>
    <row r="157" spans="7:10" ht="12.75">
      <c r="G157" s="1"/>
      <c r="H157" s="1"/>
      <c r="I157" s="1"/>
      <c r="J157" s="1"/>
    </row>
    <row r="158" spans="7:10" ht="12.75">
      <c r="G158" s="1"/>
      <c r="H158" s="1"/>
      <c r="I158" s="1"/>
      <c r="J158" s="1"/>
    </row>
    <row r="159" spans="7:10" ht="12.75">
      <c r="G159" s="1"/>
      <c r="H159" s="1"/>
      <c r="I159" s="1"/>
      <c r="J159" s="1"/>
    </row>
    <row r="160" spans="7:10" ht="12.75">
      <c r="G160" s="1"/>
      <c r="H160" s="1"/>
      <c r="I160" s="1"/>
      <c r="J160" s="1"/>
    </row>
    <row r="161" spans="7:10" ht="12.75">
      <c r="G161" s="1"/>
      <c r="H161" s="1"/>
      <c r="I161" s="1"/>
      <c r="J161" s="1"/>
    </row>
    <row r="162" spans="7:10" ht="12.75">
      <c r="G162" s="1"/>
      <c r="H162" s="1"/>
      <c r="I162" s="1"/>
      <c r="J162" s="1"/>
    </row>
    <row r="163" spans="7:10" ht="12.75">
      <c r="G163" s="1"/>
      <c r="H163" s="1"/>
      <c r="I163" s="1"/>
      <c r="J163" s="1"/>
    </row>
    <row r="164" spans="7:10" ht="12.75">
      <c r="G164" s="1"/>
      <c r="H164" s="1"/>
      <c r="I164" s="1"/>
      <c r="J164" s="1"/>
    </row>
    <row r="165" spans="7:10" ht="12.75">
      <c r="G165" s="1"/>
      <c r="H165" s="1"/>
      <c r="I165" s="1"/>
      <c r="J165" s="1"/>
    </row>
    <row r="166" spans="7:10" ht="12.75">
      <c r="G166" s="1"/>
      <c r="H166" s="1"/>
      <c r="I166" s="1"/>
      <c r="J166" s="1"/>
    </row>
    <row r="167" spans="7:10" ht="12.75">
      <c r="G167" s="1"/>
      <c r="H167" s="1"/>
      <c r="I167" s="1"/>
      <c r="J167" s="1"/>
    </row>
    <row r="168" spans="7:10" ht="12.75">
      <c r="G168" s="1"/>
      <c r="H168" s="1"/>
      <c r="I168" s="1"/>
      <c r="J168" s="1"/>
    </row>
    <row r="169" spans="7:10" ht="12.75">
      <c r="G169" s="1"/>
      <c r="H169" s="1"/>
      <c r="I169" s="1"/>
      <c r="J169" s="1"/>
    </row>
    <row r="170" spans="7:10" ht="12.75">
      <c r="G170" s="1"/>
      <c r="H170" s="1"/>
      <c r="I170" s="1"/>
      <c r="J170" s="1"/>
    </row>
    <row r="171" spans="7:10" ht="12.75">
      <c r="G171" s="1"/>
      <c r="H171" s="1"/>
      <c r="I171" s="1"/>
      <c r="J171" s="1"/>
    </row>
    <row r="172" spans="7:10" ht="12.75">
      <c r="G172" s="1"/>
      <c r="H172" s="1"/>
      <c r="I172" s="1"/>
      <c r="J172" s="1"/>
    </row>
    <row r="173" spans="7:10" ht="12.75">
      <c r="G173" s="1"/>
      <c r="H173" s="1"/>
      <c r="I173" s="1"/>
      <c r="J173" s="1"/>
    </row>
    <row r="174" spans="7:10" ht="12.75">
      <c r="G174" s="1"/>
      <c r="H174" s="1"/>
      <c r="I174" s="1"/>
      <c r="J174" s="1"/>
    </row>
    <row r="175" spans="7:10" ht="12.75">
      <c r="G175" s="1"/>
      <c r="H175" s="1"/>
      <c r="I175" s="1"/>
      <c r="J175" s="1"/>
    </row>
    <row r="176" spans="7:10" ht="12.75">
      <c r="G176" s="1"/>
      <c r="H176" s="1"/>
      <c r="I176" s="1"/>
      <c r="J176" s="1"/>
    </row>
    <row r="177" spans="7:10" ht="12.75">
      <c r="G177" s="1"/>
      <c r="H177" s="1"/>
      <c r="I177" s="1"/>
      <c r="J177" s="1"/>
    </row>
    <row r="178" spans="7:10" ht="12.75">
      <c r="G178" s="1"/>
      <c r="H178" s="1"/>
      <c r="I178" s="1"/>
      <c r="J178" s="1"/>
    </row>
    <row r="179" spans="7:10" ht="12.75">
      <c r="G179" s="1"/>
      <c r="H179" s="1"/>
      <c r="I179" s="1"/>
      <c r="J179" s="1"/>
    </row>
    <row r="180" spans="7:10" ht="12.75">
      <c r="G180" s="1"/>
      <c r="H180" s="1"/>
      <c r="I180" s="1"/>
      <c r="J180" s="1"/>
    </row>
    <row r="181" spans="7:10" ht="12.75">
      <c r="G181" s="1"/>
      <c r="H181" s="1"/>
      <c r="I181" s="1"/>
      <c r="J181" s="1"/>
    </row>
    <row r="182" spans="7:10" ht="12.75">
      <c r="G182" s="1"/>
      <c r="H182" s="1"/>
      <c r="I182" s="1"/>
      <c r="J182" s="1"/>
    </row>
    <row r="183" spans="7:10" ht="12.75">
      <c r="G183" s="1"/>
      <c r="H183" s="1"/>
      <c r="I183" s="1"/>
      <c r="J183" s="1"/>
    </row>
    <row r="184" spans="7:10" ht="12.75">
      <c r="G184" s="1"/>
      <c r="H184" s="1"/>
      <c r="I184" s="1"/>
      <c r="J184" s="1"/>
    </row>
    <row r="185" spans="7:10" ht="12.75">
      <c r="G185" s="1"/>
      <c r="H185" s="1"/>
      <c r="I185" s="1"/>
      <c r="J185" s="1"/>
    </row>
    <row r="186" spans="7:10" ht="12.75">
      <c r="G186" s="1"/>
      <c r="H186" s="1"/>
      <c r="I186" s="1"/>
      <c r="J186" s="1"/>
    </row>
    <row r="187" spans="7:10" ht="12.75">
      <c r="G187" s="1"/>
      <c r="H187" s="1"/>
      <c r="I187" s="1"/>
      <c r="J187" s="1"/>
    </row>
    <row r="188" spans="7:10" ht="12.75">
      <c r="G188" s="1"/>
      <c r="H188" s="1"/>
      <c r="I188" s="1"/>
      <c r="J188" s="1"/>
    </row>
    <row r="189" spans="7:10" ht="12.75">
      <c r="G189" s="1"/>
      <c r="H189" s="1"/>
      <c r="I189" s="1"/>
      <c r="J189" s="1"/>
    </row>
    <row r="190" spans="7:10" ht="12.75">
      <c r="G190" s="1"/>
      <c r="H190" s="1"/>
      <c r="I190" s="1"/>
      <c r="J190" s="1"/>
    </row>
    <row r="191" spans="7:10" ht="12.75">
      <c r="G191" s="1"/>
      <c r="H191" s="1"/>
      <c r="I191" s="1"/>
      <c r="J191" s="1"/>
    </row>
    <row r="192" spans="7:10" ht="12.75">
      <c r="G192" s="1"/>
      <c r="H192" s="1"/>
      <c r="I192" s="1"/>
      <c r="J192" s="1"/>
    </row>
    <row r="193" spans="7:10" ht="12.75">
      <c r="G193" s="1"/>
      <c r="H193" s="1"/>
      <c r="I193" s="1"/>
      <c r="J193" s="1"/>
    </row>
    <row r="194" spans="7:10" ht="12.75">
      <c r="G194" s="1"/>
      <c r="H194" s="1"/>
      <c r="I194" s="1"/>
      <c r="J194" s="1"/>
    </row>
    <row r="195" spans="7:10" ht="12.75">
      <c r="G195" s="1"/>
      <c r="H195" s="1"/>
      <c r="I195" s="1"/>
      <c r="J195" s="1"/>
    </row>
    <row r="196" spans="7:10" ht="12.75">
      <c r="G196" s="1"/>
      <c r="H196" s="1"/>
      <c r="I196" s="1"/>
      <c r="J196" s="1"/>
    </row>
    <row r="197" spans="7:10" ht="12.75">
      <c r="G197" s="1"/>
      <c r="H197" s="1"/>
      <c r="I197" s="1"/>
      <c r="J197" s="1"/>
    </row>
    <row r="198" spans="7:10" ht="12.75">
      <c r="G198" s="1"/>
      <c r="H198" s="1"/>
      <c r="I198" s="1"/>
      <c r="J198" s="1"/>
    </row>
    <row r="199" spans="7:10" ht="12.75">
      <c r="G199" s="1"/>
      <c r="H199" s="1"/>
      <c r="I199" s="1"/>
      <c r="J199" s="1"/>
    </row>
    <row r="200" spans="7:10" ht="12.75">
      <c r="G200" s="1"/>
      <c r="H200" s="1"/>
      <c r="I200" s="1"/>
      <c r="J200" s="1"/>
    </row>
    <row r="201" spans="7:10" ht="12.75">
      <c r="G201" s="1"/>
      <c r="H201" s="1"/>
      <c r="I201" s="1"/>
      <c r="J201" s="1"/>
    </row>
    <row r="202" spans="7:10" ht="12.75">
      <c r="G202" s="1"/>
      <c r="H202" s="1"/>
      <c r="I202" s="1"/>
      <c r="J202" s="1"/>
    </row>
    <row r="203" spans="7:10" ht="12.75">
      <c r="G203" s="1"/>
      <c r="H203" s="1"/>
      <c r="I203" s="1"/>
      <c r="J203" s="1"/>
    </row>
    <row r="204" spans="7:10" ht="12.75">
      <c r="G204" s="1"/>
      <c r="H204" s="1"/>
      <c r="I204" s="1"/>
      <c r="J204" s="1"/>
    </row>
    <row r="205" spans="7:10" ht="12.75">
      <c r="G205" s="1"/>
      <c r="H205" s="1"/>
      <c r="I205" s="1"/>
      <c r="J205" s="1"/>
    </row>
    <row r="206" spans="7:10" ht="12.75">
      <c r="G206" s="1"/>
      <c r="H206" s="1"/>
      <c r="I206" s="1"/>
      <c r="J206" s="1"/>
    </row>
    <row r="207" spans="7:10" ht="12.75">
      <c r="G207" s="1"/>
      <c r="H207" s="1"/>
      <c r="I207" s="1"/>
      <c r="J207" s="1"/>
    </row>
    <row r="208" spans="7:10" ht="12.75">
      <c r="G208" s="1"/>
      <c r="H208" s="1"/>
      <c r="I208" s="1"/>
      <c r="J208" s="1"/>
    </row>
    <row r="209" spans="7:10" ht="12.75">
      <c r="G209" s="1"/>
      <c r="H209" s="1"/>
      <c r="I209" s="1"/>
      <c r="J209" s="1"/>
    </row>
    <row r="210" spans="7:10" ht="12.75">
      <c r="G210" s="1"/>
      <c r="H210" s="1"/>
      <c r="I210" s="1"/>
      <c r="J210" s="1"/>
    </row>
    <row r="211" spans="7:10" ht="12.75">
      <c r="G211" s="1"/>
      <c r="H211" s="1"/>
      <c r="I211" s="1"/>
      <c r="J211" s="1"/>
    </row>
    <row r="212" spans="7:10" ht="12.75">
      <c r="G212" s="1"/>
      <c r="H212" s="1"/>
      <c r="I212" s="1"/>
      <c r="J212" s="1"/>
    </row>
    <row r="213" spans="7:10" ht="12.75">
      <c r="G213" s="1"/>
      <c r="H213" s="1"/>
      <c r="I213" s="1"/>
      <c r="J213" s="1"/>
    </row>
  </sheetData>
  <sheetProtection password="CA4B" sheet="1" objects="1" scenarios="1"/>
  <mergeCells count="3">
    <mergeCell ref="E8:E9"/>
    <mergeCell ref="B8:B9"/>
    <mergeCell ref="D8:D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AC285"/>
  <sheetViews>
    <sheetView showGridLines="0" workbookViewId="0" topLeftCell="A1">
      <selection activeCell="L20" sqref="L20"/>
    </sheetView>
  </sheetViews>
  <sheetFormatPr defaultColWidth="9.140625" defaultRowHeight="12.75"/>
  <cols>
    <col min="1" max="1" width="21.00390625" style="54" customWidth="1"/>
    <col min="2" max="2" width="0.85546875" style="119" customWidth="1"/>
    <col min="3" max="5" width="12.57421875" style="54" customWidth="1"/>
    <col min="6" max="16384" width="9.140625" style="54" customWidth="1"/>
  </cols>
  <sheetData>
    <row r="1" ht="14.25">
      <c r="A1" s="53" t="s">
        <v>60</v>
      </c>
    </row>
    <row r="2" ht="12" customHeight="1">
      <c r="A2" s="53"/>
    </row>
    <row r="3" ht="11.25"/>
    <row r="4" spans="3:9" ht="11.25">
      <c r="C4" s="170" t="s">
        <v>47</v>
      </c>
      <c r="D4" s="170"/>
      <c r="E4" s="170"/>
      <c r="F4" s="179"/>
      <c r="G4" s="179"/>
      <c r="H4" s="179"/>
      <c r="I4" s="179"/>
    </row>
    <row r="5" ht="4.5" customHeight="1"/>
    <row r="6" spans="1:29" ht="11.25">
      <c r="A6" s="185" t="s">
        <v>18</v>
      </c>
      <c r="B6" s="81"/>
      <c r="C6" s="176" t="s">
        <v>19</v>
      </c>
      <c r="D6" s="177" t="s">
        <v>20</v>
      </c>
      <c r="E6" s="177" t="s">
        <v>21</v>
      </c>
      <c r="F6" s="178"/>
      <c r="G6" s="178"/>
      <c r="H6" s="178"/>
      <c r="I6" s="178"/>
      <c r="J6" s="141"/>
      <c r="K6" s="141"/>
      <c r="L6" s="141"/>
      <c r="M6" s="141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1:3" s="119" customFormat="1" ht="3.75" customHeight="1">
      <c r="A7" s="118"/>
      <c r="B7" s="81"/>
      <c r="C7" s="81"/>
    </row>
    <row r="8" spans="1:9" s="120" customFormat="1" ht="12.75" customHeight="1">
      <c r="A8" s="186" t="s">
        <v>22</v>
      </c>
      <c r="B8" s="81"/>
      <c r="C8" s="180">
        <v>23</v>
      </c>
      <c r="D8" s="181">
        <v>23</v>
      </c>
      <c r="E8" s="181">
        <v>37</v>
      </c>
      <c r="F8" s="182"/>
      <c r="G8" s="182"/>
      <c r="H8" s="182"/>
      <c r="I8" s="182"/>
    </row>
    <row r="9" spans="1:9" s="120" customFormat="1" ht="12.75" customHeight="1">
      <c r="A9" s="187" t="s">
        <v>23</v>
      </c>
      <c r="B9" s="81"/>
      <c r="C9" s="180">
        <v>37</v>
      </c>
      <c r="D9" s="181">
        <v>7</v>
      </c>
      <c r="E9" s="181">
        <v>52</v>
      </c>
      <c r="F9" s="182"/>
      <c r="G9" s="182"/>
      <c r="H9" s="182"/>
      <c r="I9" s="182"/>
    </row>
    <row r="10" spans="1:9" s="120" customFormat="1" ht="12.75" customHeight="1">
      <c r="A10" s="187" t="s">
        <v>24</v>
      </c>
      <c r="B10" s="81"/>
      <c r="C10" s="180">
        <v>10</v>
      </c>
      <c r="D10" s="181">
        <v>17</v>
      </c>
      <c r="E10" s="181">
        <v>43</v>
      </c>
      <c r="F10" s="182"/>
      <c r="G10" s="182"/>
      <c r="H10" s="182"/>
      <c r="I10" s="182"/>
    </row>
    <row r="11" spans="1:9" s="120" customFormat="1" ht="12.75" customHeight="1">
      <c r="A11" s="187" t="s">
        <v>25</v>
      </c>
      <c r="B11" s="81"/>
      <c r="C11" s="180">
        <v>15</v>
      </c>
      <c r="D11" s="181">
        <v>30</v>
      </c>
      <c r="E11" s="181">
        <v>30</v>
      </c>
      <c r="F11" s="182"/>
      <c r="G11" s="182"/>
      <c r="H11" s="182"/>
      <c r="I11" s="182"/>
    </row>
    <row r="12" spans="1:9" s="120" customFormat="1" ht="12.75" customHeight="1">
      <c r="A12" s="187" t="s">
        <v>26</v>
      </c>
      <c r="B12" s="81"/>
      <c r="C12" s="180">
        <v>20</v>
      </c>
      <c r="D12" s="181">
        <v>18</v>
      </c>
      <c r="E12" s="181">
        <v>44</v>
      </c>
      <c r="F12" s="182"/>
      <c r="G12" s="182"/>
      <c r="H12" s="182"/>
      <c r="I12" s="182"/>
    </row>
    <row r="13" spans="1:9" s="120" customFormat="1" ht="12.75" customHeight="1">
      <c r="A13" s="187" t="s">
        <v>27</v>
      </c>
      <c r="B13" s="81"/>
      <c r="C13" s="180">
        <v>30</v>
      </c>
      <c r="D13" s="181">
        <v>23</v>
      </c>
      <c r="E13" s="181">
        <v>45</v>
      </c>
      <c r="F13" s="182"/>
      <c r="G13" s="182"/>
      <c r="H13" s="182"/>
      <c r="I13" s="182"/>
    </row>
    <row r="14" spans="1:9" s="120" customFormat="1" ht="12.75" customHeight="1">
      <c r="A14" s="187" t="s">
        <v>28</v>
      </c>
      <c r="B14" s="81"/>
      <c r="C14" s="180">
        <v>17</v>
      </c>
      <c r="D14" s="181">
        <v>35</v>
      </c>
      <c r="E14" s="181">
        <v>32</v>
      </c>
      <c r="F14" s="182"/>
      <c r="G14" s="182"/>
      <c r="H14" s="182"/>
      <c r="I14" s="182"/>
    </row>
    <row r="15" spans="1:9" s="120" customFormat="1" ht="12.75" customHeight="1">
      <c r="A15" s="187" t="s">
        <v>29</v>
      </c>
      <c r="B15" s="81"/>
      <c r="C15" s="180">
        <v>22</v>
      </c>
      <c r="D15" s="181">
        <v>23</v>
      </c>
      <c r="E15" s="181">
        <v>37</v>
      </c>
      <c r="F15" s="182"/>
      <c r="G15" s="182"/>
      <c r="H15" s="182"/>
      <c r="I15" s="182"/>
    </row>
    <row r="16" spans="1:9" s="120" customFormat="1" ht="12.75" customHeight="1">
      <c r="A16" s="187" t="s">
        <v>30</v>
      </c>
      <c r="B16" s="81"/>
      <c r="C16" s="180">
        <v>18</v>
      </c>
      <c r="D16" s="181">
        <v>26</v>
      </c>
      <c r="E16" s="181">
        <v>33</v>
      </c>
      <c r="F16" s="182"/>
      <c r="G16" s="182"/>
      <c r="H16" s="182"/>
      <c r="I16" s="182"/>
    </row>
    <row r="17" spans="1:9" s="120" customFormat="1" ht="12.75" customHeight="1">
      <c r="A17" s="187" t="s">
        <v>31</v>
      </c>
      <c r="B17" s="81"/>
      <c r="C17" s="180">
        <v>9</v>
      </c>
      <c r="D17" s="181">
        <v>35</v>
      </c>
      <c r="E17" s="181">
        <v>24</v>
      </c>
      <c r="F17" s="182"/>
      <c r="G17" s="182"/>
      <c r="H17" s="182"/>
      <c r="I17" s="182"/>
    </row>
    <row r="18" spans="1:9" s="120" customFormat="1" ht="12.75" customHeight="1">
      <c r="A18" s="187" t="s">
        <v>20</v>
      </c>
      <c r="B18" s="81"/>
      <c r="C18" s="180">
        <v>7</v>
      </c>
      <c r="D18" s="181">
        <v>37</v>
      </c>
      <c r="E18" s="181">
        <v>22</v>
      </c>
      <c r="F18" s="182"/>
      <c r="G18" s="182"/>
      <c r="H18" s="182"/>
      <c r="I18" s="182"/>
    </row>
    <row r="19" spans="1:9" s="120" customFormat="1" ht="12.75" customHeight="1">
      <c r="A19" s="187" t="s">
        <v>32</v>
      </c>
      <c r="B19" s="81"/>
      <c r="C19" s="180">
        <v>37</v>
      </c>
      <c r="D19" s="181">
        <v>8</v>
      </c>
      <c r="E19" s="181">
        <v>52</v>
      </c>
      <c r="F19" s="182"/>
      <c r="G19" s="182"/>
      <c r="H19" s="182"/>
      <c r="I19" s="182"/>
    </row>
    <row r="20" spans="1:9" s="120" customFormat="1" ht="12.75" customHeight="1">
      <c r="A20" s="187" t="s">
        <v>33</v>
      </c>
      <c r="B20" s="81"/>
      <c r="C20" s="180">
        <v>31</v>
      </c>
      <c r="D20" s="181">
        <v>14</v>
      </c>
      <c r="E20" s="181">
        <v>46</v>
      </c>
      <c r="F20" s="182"/>
      <c r="G20" s="182"/>
      <c r="H20" s="182"/>
      <c r="I20" s="182"/>
    </row>
    <row r="21" spans="1:9" s="120" customFormat="1" ht="11.25">
      <c r="A21" s="188"/>
      <c r="B21" s="119"/>
      <c r="C21" s="182"/>
      <c r="D21" s="182"/>
      <c r="E21" s="182"/>
      <c r="F21" s="182"/>
      <c r="G21" s="182"/>
      <c r="H21" s="182"/>
      <c r="I21" s="182"/>
    </row>
    <row r="22" spans="1:9" s="120" customFormat="1" ht="11.25">
      <c r="A22" s="188"/>
      <c r="B22" s="119"/>
      <c r="C22" s="182"/>
      <c r="D22" s="182"/>
      <c r="E22" s="182"/>
      <c r="F22" s="182"/>
      <c r="G22" s="182"/>
      <c r="H22" s="182"/>
      <c r="I22" s="182"/>
    </row>
    <row r="23" spans="1:9" s="120" customFormat="1" ht="11.25">
      <c r="A23" s="188"/>
      <c r="B23" s="119"/>
      <c r="C23" s="182"/>
      <c r="D23" s="182"/>
      <c r="E23" s="182"/>
      <c r="F23" s="182"/>
      <c r="G23" s="182"/>
      <c r="H23" s="182"/>
      <c r="I23" s="182"/>
    </row>
    <row r="24" spans="1:9" s="120" customFormat="1" ht="11.25">
      <c r="A24" s="188"/>
      <c r="B24" s="119"/>
      <c r="C24" s="182"/>
      <c r="D24" s="182"/>
      <c r="E24" s="182"/>
      <c r="F24" s="182"/>
      <c r="G24" s="182"/>
      <c r="H24" s="182"/>
      <c r="I24" s="182"/>
    </row>
    <row r="25" spans="1:9" s="120" customFormat="1" ht="11.25">
      <c r="A25" s="188"/>
      <c r="B25" s="119"/>
      <c r="C25" s="182"/>
      <c r="D25" s="182"/>
      <c r="E25" s="182"/>
      <c r="F25" s="182"/>
      <c r="G25" s="182"/>
      <c r="H25" s="182"/>
      <c r="I25" s="182"/>
    </row>
    <row r="26" spans="1:9" s="120" customFormat="1" ht="11.25">
      <c r="A26" s="188"/>
      <c r="B26" s="119"/>
      <c r="C26" s="182"/>
      <c r="D26" s="182"/>
      <c r="E26" s="182"/>
      <c r="F26" s="182"/>
      <c r="G26" s="182"/>
      <c r="H26" s="182"/>
      <c r="I26" s="182"/>
    </row>
    <row r="27" spans="1:9" s="120" customFormat="1" ht="11.25">
      <c r="A27" s="188"/>
      <c r="B27" s="119"/>
      <c r="C27" s="182"/>
      <c r="D27" s="182"/>
      <c r="E27" s="182"/>
      <c r="F27" s="182"/>
      <c r="G27" s="182"/>
      <c r="H27" s="182"/>
      <c r="I27" s="182"/>
    </row>
    <row r="28" spans="1:9" s="120" customFormat="1" ht="11.25">
      <c r="A28" s="188"/>
      <c r="B28" s="119"/>
      <c r="C28" s="182"/>
      <c r="D28" s="182"/>
      <c r="E28" s="182"/>
      <c r="F28" s="182"/>
      <c r="G28" s="182"/>
      <c r="H28" s="182"/>
      <c r="I28" s="182"/>
    </row>
    <row r="29" spans="1:9" s="120" customFormat="1" ht="11.25">
      <c r="A29" s="188"/>
      <c r="B29" s="119"/>
      <c r="C29" s="182"/>
      <c r="D29" s="182"/>
      <c r="E29" s="182"/>
      <c r="F29" s="182"/>
      <c r="G29" s="182"/>
      <c r="H29" s="182"/>
      <c r="I29" s="182"/>
    </row>
    <row r="30" spans="1:9" s="120" customFormat="1" ht="11.25">
      <c r="A30" s="188"/>
      <c r="B30" s="119"/>
      <c r="C30" s="182"/>
      <c r="D30" s="182"/>
      <c r="E30" s="182"/>
      <c r="F30" s="182"/>
      <c r="G30" s="182"/>
      <c r="H30" s="182"/>
      <c r="I30" s="182"/>
    </row>
    <row r="31" spans="1:9" s="120" customFormat="1" ht="11.25">
      <c r="A31" s="188"/>
      <c r="B31" s="119"/>
      <c r="C31" s="182"/>
      <c r="D31" s="182"/>
      <c r="E31" s="182"/>
      <c r="F31" s="182"/>
      <c r="G31" s="182"/>
      <c r="H31" s="182"/>
      <c r="I31" s="182"/>
    </row>
    <row r="32" spans="1:9" s="120" customFormat="1" ht="11.25">
      <c r="A32" s="188"/>
      <c r="B32" s="119"/>
      <c r="C32" s="182"/>
      <c r="D32" s="182"/>
      <c r="E32" s="182"/>
      <c r="F32" s="182"/>
      <c r="G32" s="182"/>
      <c r="H32" s="182"/>
      <c r="I32" s="182"/>
    </row>
    <row r="33" spans="1:2" s="184" customFormat="1" ht="11.25">
      <c r="A33" s="183"/>
      <c r="B33" s="82"/>
    </row>
    <row r="34" spans="1:2" s="120" customFormat="1" ht="11.25">
      <c r="A34" s="141"/>
      <c r="B34" s="119"/>
    </row>
    <row r="35" spans="1:2" s="120" customFormat="1" ht="11.25">
      <c r="A35" s="141"/>
      <c r="B35" s="119"/>
    </row>
    <row r="36" spans="1:2" s="120" customFormat="1" ht="11.25">
      <c r="A36" s="141"/>
      <c r="B36" s="119"/>
    </row>
    <row r="37" s="120" customFormat="1" ht="11.25">
      <c r="B37" s="119"/>
    </row>
    <row r="38" s="120" customFormat="1" ht="11.25">
      <c r="B38" s="119"/>
    </row>
    <row r="39" s="120" customFormat="1" ht="11.25">
      <c r="B39" s="119"/>
    </row>
    <row r="40" s="120" customFormat="1" ht="11.25">
      <c r="B40" s="119"/>
    </row>
    <row r="41" s="120" customFormat="1" ht="11.25">
      <c r="B41" s="119"/>
    </row>
    <row r="42" s="120" customFormat="1" ht="11.25">
      <c r="B42" s="119"/>
    </row>
    <row r="43" s="120" customFormat="1" ht="11.25">
      <c r="B43" s="119"/>
    </row>
    <row r="44" s="120" customFormat="1" ht="11.25">
      <c r="B44" s="119"/>
    </row>
    <row r="45" s="120" customFormat="1" ht="11.25">
      <c r="B45" s="119"/>
    </row>
    <row r="46" s="120" customFormat="1" ht="11.25">
      <c r="B46" s="119"/>
    </row>
    <row r="47" s="120" customFormat="1" ht="11.25">
      <c r="B47" s="119"/>
    </row>
    <row r="48" s="120" customFormat="1" ht="11.25">
      <c r="B48" s="119"/>
    </row>
    <row r="49" s="120" customFormat="1" ht="11.25">
      <c r="B49" s="119"/>
    </row>
    <row r="50" s="120" customFormat="1" ht="11.25">
      <c r="B50" s="119"/>
    </row>
    <row r="51" s="120" customFormat="1" ht="11.25">
      <c r="B51" s="119"/>
    </row>
    <row r="52" s="120" customFormat="1" ht="11.25">
      <c r="B52" s="119"/>
    </row>
    <row r="53" s="120" customFormat="1" ht="11.25">
      <c r="B53" s="119"/>
    </row>
    <row r="54" s="120" customFormat="1" ht="11.25">
      <c r="B54" s="119"/>
    </row>
    <row r="55" s="120" customFormat="1" ht="11.25">
      <c r="B55" s="119"/>
    </row>
    <row r="56" s="120" customFormat="1" ht="11.25">
      <c r="B56" s="119"/>
    </row>
    <row r="57" s="120" customFormat="1" ht="11.25">
      <c r="B57" s="119"/>
    </row>
    <row r="58" s="120" customFormat="1" ht="11.25">
      <c r="B58" s="119"/>
    </row>
    <row r="59" s="120" customFormat="1" ht="11.25">
      <c r="B59" s="119"/>
    </row>
    <row r="60" s="120" customFormat="1" ht="11.25">
      <c r="B60" s="119"/>
    </row>
    <row r="61" s="120" customFormat="1" ht="11.25">
      <c r="B61" s="119"/>
    </row>
    <row r="62" s="120" customFormat="1" ht="11.25">
      <c r="B62" s="119"/>
    </row>
    <row r="63" s="120" customFormat="1" ht="11.25">
      <c r="B63" s="119"/>
    </row>
    <row r="64" s="120" customFormat="1" ht="11.25">
      <c r="B64" s="119"/>
    </row>
    <row r="65" s="120" customFormat="1" ht="11.25">
      <c r="B65" s="119"/>
    </row>
    <row r="66" s="120" customFormat="1" ht="11.25">
      <c r="B66" s="119"/>
    </row>
    <row r="67" s="120" customFormat="1" ht="11.25">
      <c r="B67" s="119"/>
    </row>
    <row r="68" s="120" customFormat="1" ht="11.25">
      <c r="B68" s="119"/>
    </row>
    <row r="69" s="120" customFormat="1" ht="11.25">
      <c r="B69" s="119"/>
    </row>
    <row r="70" s="120" customFormat="1" ht="11.25">
      <c r="B70" s="119"/>
    </row>
    <row r="71" s="120" customFormat="1" ht="11.25">
      <c r="B71" s="119"/>
    </row>
    <row r="72" s="120" customFormat="1" ht="11.25">
      <c r="B72" s="119"/>
    </row>
    <row r="73" s="120" customFormat="1" ht="11.25">
      <c r="B73" s="119"/>
    </row>
    <row r="74" s="120" customFormat="1" ht="11.25">
      <c r="B74" s="119"/>
    </row>
    <row r="75" s="120" customFormat="1" ht="11.25">
      <c r="B75" s="119"/>
    </row>
    <row r="76" s="120" customFormat="1" ht="11.25">
      <c r="B76" s="119"/>
    </row>
    <row r="77" s="120" customFormat="1" ht="11.25">
      <c r="B77" s="119"/>
    </row>
    <row r="78" s="120" customFormat="1" ht="11.25">
      <c r="B78" s="119"/>
    </row>
    <row r="79" s="120" customFormat="1" ht="11.25">
      <c r="B79" s="119"/>
    </row>
    <row r="80" s="120" customFormat="1" ht="11.25">
      <c r="B80" s="119"/>
    </row>
    <row r="81" s="120" customFormat="1" ht="11.25">
      <c r="B81" s="119"/>
    </row>
    <row r="82" s="120" customFormat="1" ht="11.25">
      <c r="B82" s="119"/>
    </row>
    <row r="83" s="120" customFormat="1" ht="11.25">
      <c r="B83" s="119"/>
    </row>
    <row r="84" s="120" customFormat="1" ht="11.25">
      <c r="B84" s="119"/>
    </row>
    <row r="85" s="120" customFormat="1" ht="11.25">
      <c r="B85" s="119"/>
    </row>
    <row r="86" s="120" customFormat="1" ht="11.25">
      <c r="B86" s="119"/>
    </row>
    <row r="87" s="120" customFormat="1" ht="11.25">
      <c r="B87" s="119"/>
    </row>
    <row r="88" s="120" customFormat="1" ht="11.25">
      <c r="B88" s="119"/>
    </row>
    <row r="89" s="120" customFormat="1" ht="11.25">
      <c r="B89" s="119"/>
    </row>
    <row r="90" s="120" customFormat="1" ht="11.25">
      <c r="B90" s="119"/>
    </row>
    <row r="91" s="120" customFormat="1" ht="11.25">
      <c r="B91" s="119"/>
    </row>
    <row r="92" s="120" customFormat="1" ht="11.25">
      <c r="B92" s="119"/>
    </row>
    <row r="93" s="120" customFormat="1" ht="11.25">
      <c r="B93" s="119"/>
    </row>
    <row r="94" s="120" customFormat="1" ht="11.25">
      <c r="B94" s="119"/>
    </row>
    <row r="95" s="120" customFormat="1" ht="11.25">
      <c r="B95" s="119"/>
    </row>
    <row r="96" s="120" customFormat="1" ht="11.25">
      <c r="B96" s="119"/>
    </row>
    <row r="97" s="120" customFormat="1" ht="11.25">
      <c r="B97" s="119"/>
    </row>
    <row r="98" s="120" customFormat="1" ht="11.25">
      <c r="B98" s="119"/>
    </row>
    <row r="99" s="120" customFormat="1" ht="11.25">
      <c r="B99" s="119"/>
    </row>
    <row r="100" s="120" customFormat="1" ht="11.25">
      <c r="B100" s="119"/>
    </row>
    <row r="101" s="120" customFormat="1" ht="11.25">
      <c r="B101" s="119"/>
    </row>
    <row r="102" s="120" customFormat="1" ht="11.25">
      <c r="B102" s="119"/>
    </row>
    <row r="103" s="120" customFormat="1" ht="11.25">
      <c r="B103" s="119"/>
    </row>
    <row r="104" s="120" customFormat="1" ht="11.25">
      <c r="B104" s="119"/>
    </row>
    <row r="105" s="120" customFormat="1" ht="11.25">
      <c r="B105" s="119"/>
    </row>
    <row r="106" s="120" customFormat="1" ht="11.25">
      <c r="B106" s="119"/>
    </row>
    <row r="107" s="120" customFormat="1" ht="11.25">
      <c r="B107" s="119"/>
    </row>
    <row r="108" s="120" customFormat="1" ht="11.25">
      <c r="B108" s="119"/>
    </row>
    <row r="109" s="120" customFormat="1" ht="11.25">
      <c r="B109" s="119"/>
    </row>
    <row r="110" s="120" customFormat="1" ht="11.25">
      <c r="B110" s="119"/>
    </row>
    <row r="111" s="120" customFormat="1" ht="11.25">
      <c r="B111" s="119"/>
    </row>
    <row r="112" s="120" customFormat="1" ht="11.25">
      <c r="B112" s="119"/>
    </row>
    <row r="113" s="120" customFormat="1" ht="11.25">
      <c r="B113" s="119"/>
    </row>
    <row r="114" s="120" customFormat="1" ht="11.25">
      <c r="B114" s="119"/>
    </row>
    <row r="115" s="120" customFormat="1" ht="11.25">
      <c r="B115" s="119"/>
    </row>
    <row r="116" s="120" customFormat="1" ht="11.25">
      <c r="B116" s="119"/>
    </row>
    <row r="117" s="120" customFormat="1" ht="11.25">
      <c r="B117" s="119"/>
    </row>
    <row r="118" s="120" customFormat="1" ht="11.25">
      <c r="B118" s="119"/>
    </row>
    <row r="119" s="120" customFormat="1" ht="11.25">
      <c r="B119" s="119"/>
    </row>
    <row r="120" s="120" customFormat="1" ht="11.25">
      <c r="B120" s="119"/>
    </row>
    <row r="121" s="120" customFormat="1" ht="11.25">
      <c r="B121" s="119"/>
    </row>
    <row r="122" s="120" customFormat="1" ht="11.25">
      <c r="B122" s="119"/>
    </row>
    <row r="123" s="120" customFormat="1" ht="11.25">
      <c r="B123" s="119"/>
    </row>
    <row r="124" s="120" customFormat="1" ht="11.25">
      <c r="B124" s="119"/>
    </row>
    <row r="125" s="120" customFormat="1" ht="11.25">
      <c r="B125" s="119"/>
    </row>
    <row r="126" s="120" customFormat="1" ht="11.25">
      <c r="B126" s="119"/>
    </row>
    <row r="127" s="120" customFormat="1" ht="11.25">
      <c r="B127" s="119"/>
    </row>
    <row r="128" s="120" customFormat="1" ht="11.25">
      <c r="B128" s="119"/>
    </row>
    <row r="129" s="120" customFormat="1" ht="11.25">
      <c r="B129" s="119"/>
    </row>
    <row r="130" s="120" customFormat="1" ht="11.25">
      <c r="B130" s="119"/>
    </row>
    <row r="131" s="120" customFormat="1" ht="11.25">
      <c r="B131" s="119"/>
    </row>
    <row r="132" s="120" customFormat="1" ht="11.25">
      <c r="B132" s="119"/>
    </row>
    <row r="133" s="120" customFormat="1" ht="11.25">
      <c r="B133" s="119"/>
    </row>
    <row r="134" s="120" customFormat="1" ht="11.25">
      <c r="B134" s="119"/>
    </row>
    <row r="135" s="120" customFormat="1" ht="11.25">
      <c r="B135" s="119"/>
    </row>
    <row r="136" s="120" customFormat="1" ht="11.25">
      <c r="B136" s="119"/>
    </row>
    <row r="137" s="120" customFormat="1" ht="11.25">
      <c r="B137" s="119"/>
    </row>
    <row r="138" s="120" customFormat="1" ht="11.25">
      <c r="B138" s="119"/>
    </row>
    <row r="139" s="120" customFormat="1" ht="11.25">
      <c r="B139" s="119"/>
    </row>
    <row r="140" s="120" customFormat="1" ht="11.25">
      <c r="B140" s="119"/>
    </row>
    <row r="141" s="120" customFormat="1" ht="11.25">
      <c r="B141" s="119"/>
    </row>
    <row r="142" s="120" customFormat="1" ht="11.25">
      <c r="B142" s="119"/>
    </row>
    <row r="143" s="120" customFormat="1" ht="11.25">
      <c r="B143" s="119"/>
    </row>
    <row r="144" s="120" customFormat="1" ht="11.25">
      <c r="B144" s="119"/>
    </row>
    <row r="145" s="120" customFormat="1" ht="11.25">
      <c r="B145" s="119"/>
    </row>
    <row r="146" s="120" customFormat="1" ht="11.25">
      <c r="B146" s="119"/>
    </row>
    <row r="147" s="120" customFormat="1" ht="11.25">
      <c r="B147" s="119"/>
    </row>
    <row r="148" s="120" customFormat="1" ht="11.25">
      <c r="B148" s="119"/>
    </row>
    <row r="149" s="120" customFormat="1" ht="11.25">
      <c r="B149" s="119"/>
    </row>
    <row r="150" s="120" customFormat="1" ht="11.25">
      <c r="B150" s="119"/>
    </row>
    <row r="151" s="120" customFormat="1" ht="11.25">
      <c r="B151" s="119"/>
    </row>
    <row r="152" s="120" customFormat="1" ht="11.25">
      <c r="B152" s="119"/>
    </row>
    <row r="153" s="120" customFormat="1" ht="11.25">
      <c r="B153" s="119"/>
    </row>
    <row r="154" s="120" customFormat="1" ht="11.25">
      <c r="B154" s="119"/>
    </row>
    <row r="155" s="120" customFormat="1" ht="11.25">
      <c r="B155" s="119"/>
    </row>
    <row r="156" s="120" customFormat="1" ht="11.25">
      <c r="B156" s="119"/>
    </row>
    <row r="157" s="120" customFormat="1" ht="11.25">
      <c r="B157" s="119"/>
    </row>
    <row r="158" s="120" customFormat="1" ht="11.25">
      <c r="B158" s="119"/>
    </row>
    <row r="159" s="120" customFormat="1" ht="11.25">
      <c r="B159" s="119"/>
    </row>
    <row r="160" s="120" customFormat="1" ht="11.25">
      <c r="B160" s="119"/>
    </row>
    <row r="161" s="120" customFormat="1" ht="11.25">
      <c r="B161" s="119"/>
    </row>
    <row r="162" s="120" customFormat="1" ht="11.25">
      <c r="B162" s="119"/>
    </row>
    <row r="163" s="120" customFormat="1" ht="11.25">
      <c r="B163" s="119"/>
    </row>
    <row r="164" s="120" customFormat="1" ht="11.25">
      <c r="B164" s="119"/>
    </row>
    <row r="165" s="120" customFormat="1" ht="11.25">
      <c r="B165" s="119"/>
    </row>
    <row r="166" s="120" customFormat="1" ht="11.25">
      <c r="B166" s="119"/>
    </row>
    <row r="167" s="120" customFormat="1" ht="11.25">
      <c r="B167" s="119"/>
    </row>
    <row r="168" s="120" customFormat="1" ht="11.25">
      <c r="B168" s="119"/>
    </row>
    <row r="169" s="120" customFormat="1" ht="11.25">
      <c r="B169" s="119"/>
    </row>
    <row r="170" s="120" customFormat="1" ht="11.25">
      <c r="B170" s="119"/>
    </row>
    <row r="171" s="120" customFormat="1" ht="11.25">
      <c r="B171" s="119"/>
    </row>
    <row r="172" s="120" customFormat="1" ht="11.25">
      <c r="B172" s="119"/>
    </row>
    <row r="173" s="120" customFormat="1" ht="11.25">
      <c r="B173" s="119"/>
    </row>
    <row r="174" s="120" customFormat="1" ht="11.25">
      <c r="B174" s="119"/>
    </row>
    <row r="175" s="120" customFormat="1" ht="11.25">
      <c r="B175" s="119"/>
    </row>
    <row r="176" s="120" customFormat="1" ht="11.25">
      <c r="B176" s="119"/>
    </row>
    <row r="177" s="120" customFormat="1" ht="11.25">
      <c r="B177" s="119"/>
    </row>
    <row r="178" s="120" customFormat="1" ht="11.25">
      <c r="B178" s="119"/>
    </row>
    <row r="179" s="120" customFormat="1" ht="11.25">
      <c r="B179" s="119"/>
    </row>
    <row r="180" s="120" customFormat="1" ht="11.25">
      <c r="B180" s="119"/>
    </row>
    <row r="181" s="120" customFormat="1" ht="11.25">
      <c r="B181" s="119"/>
    </row>
    <row r="182" s="120" customFormat="1" ht="11.25">
      <c r="B182" s="119"/>
    </row>
    <row r="183" s="120" customFormat="1" ht="11.25">
      <c r="B183" s="119"/>
    </row>
    <row r="184" s="120" customFormat="1" ht="11.25">
      <c r="B184" s="119"/>
    </row>
    <row r="185" s="120" customFormat="1" ht="11.25">
      <c r="B185" s="119"/>
    </row>
    <row r="186" s="120" customFormat="1" ht="11.25">
      <c r="B186" s="119"/>
    </row>
    <row r="187" s="120" customFormat="1" ht="11.25">
      <c r="B187" s="119"/>
    </row>
    <row r="188" s="120" customFormat="1" ht="11.25">
      <c r="B188" s="119"/>
    </row>
    <row r="189" s="120" customFormat="1" ht="11.25">
      <c r="B189" s="119"/>
    </row>
    <row r="190" s="120" customFormat="1" ht="11.25">
      <c r="B190" s="119"/>
    </row>
    <row r="191" s="120" customFormat="1" ht="11.25">
      <c r="B191" s="119"/>
    </row>
    <row r="192" s="120" customFormat="1" ht="11.25">
      <c r="B192" s="119"/>
    </row>
    <row r="193" s="120" customFormat="1" ht="11.25">
      <c r="B193" s="119"/>
    </row>
    <row r="194" s="120" customFormat="1" ht="11.25">
      <c r="B194" s="119"/>
    </row>
    <row r="195" s="120" customFormat="1" ht="11.25">
      <c r="B195" s="119"/>
    </row>
    <row r="196" s="120" customFormat="1" ht="11.25">
      <c r="B196" s="119"/>
    </row>
    <row r="197" s="120" customFormat="1" ht="11.25">
      <c r="B197" s="119"/>
    </row>
    <row r="198" s="120" customFormat="1" ht="11.25">
      <c r="B198" s="119"/>
    </row>
    <row r="199" s="120" customFormat="1" ht="11.25">
      <c r="B199" s="119"/>
    </row>
    <row r="200" s="120" customFormat="1" ht="11.25">
      <c r="B200" s="119"/>
    </row>
    <row r="201" s="120" customFormat="1" ht="11.25">
      <c r="B201" s="119"/>
    </row>
    <row r="202" s="120" customFormat="1" ht="11.25">
      <c r="B202" s="119"/>
    </row>
    <row r="203" s="120" customFormat="1" ht="11.25">
      <c r="B203" s="119"/>
    </row>
    <row r="204" s="120" customFormat="1" ht="11.25">
      <c r="B204" s="119"/>
    </row>
    <row r="205" s="120" customFormat="1" ht="11.25">
      <c r="B205" s="119"/>
    </row>
    <row r="206" s="120" customFormat="1" ht="11.25">
      <c r="B206" s="119"/>
    </row>
    <row r="207" s="120" customFormat="1" ht="11.25">
      <c r="B207" s="119"/>
    </row>
    <row r="208" s="120" customFormat="1" ht="11.25">
      <c r="B208" s="119"/>
    </row>
    <row r="209" s="120" customFormat="1" ht="11.25">
      <c r="B209" s="119"/>
    </row>
    <row r="210" s="120" customFormat="1" ht="11.25">
      <c r="B210" s="119"/>
    </row>
    <row r="211" s="120" customFormat="1" ht="11.25">
      <c r="B211" s="119"/>
    </row>
    <row r="212" s="120" customFormat="1" ht="11.25">
      <c r="B212" s="119"/>
    </row>
    <row r="213" s="120" customFormat="1" ht="11.25">
      <c r="B213" s="119"/>
    </row>
    <row r="214" s="120" customFormat="1" ht="11.25">
      <c r="B214" s="119"/>
    </row>
    <row r="215" s="120" customFormat="1" ht="11.25">
      <c r="B215" s="119"/>
    </row>
    <row r="216" s="120" customFormat="1" ht="11.25">
      <c r="B216" s="119"/>
    </row>
    <row r="217" s="120" customFormat="1" ht="11.25">
      <c r="B217" s="119"/>
    </row>
    <row r="218" s="120" customFormat="1" ht="11.25">
      <c r="B218" s="119"/>
    </row>
    <row r="219" s="120" customFormat="1" ht="11.25">
      <c r="B219" s="119"/>
    </row>
    <row r="220" s="120" customFormat="1" ht="11.25">
      <c r="B220" s="119"/>
    </row>
    <row r="221" s="120" customFormat="1" ht="11.25">
      <c r="B221" s="119"/>
    </row>
    <row r="222" s="120" customFormat="1" ht="11.25">
      <c r="B222" s="119"/>
    </row>
    <row r="223" s="120" customFormat="1" ht="11.25">
      <c r="B223" s="119"/>
    </row>
    <row r="224" s="120" customFormat="1" ht="11.25">
      <c r="B224" s="119"/>
    </row>
    <row r="225" s="120" customFormat="1" ht="11.25">
      <c r="B225" s="119"/>
    </row>
    <row r="226" s="120" customFormat="1" ht="11.25">
      <c r="B226" s="119"/>
    </row>
    <row r="227" s="120" customFormat="1" ht="11.25">
      <c r="B227" s="119"/>
    </row>
    <row r="228" s="120" customFormat="1" ht="11.25">
      <c r="B228" s="119"/>
    </row>
    <row r="229" s="120" customFormat="1" ht="11.25">
      <c r="B229" s="119"/>
    </row>
    <row r="230" s="120" customFormat="1" ht="11.25">
      <c r="B230" s="119"/>
    </row>
    <row r="231" s="120" customFormat="1" ht="11.25">
      <c r="B231" s="119"/>
    </row>
    <row r="232" s="120" customFormat="1" ht="11.25">
      <c r="B232" s="119"/>
    </row>
    <row r="233" s="120" customFormat="1" ht="11.25">
      <c r="B233" s="119"/>
    </row>
    <row r="234" s="120" customFormat="1" ht="11.25">
      <c r="B234" s="119"/>
    </row>
    <row r="235" s="120" customFormat="1" ht="11.25">
      <c r="B235" s="119"/>
    </row>
    <row r="236" s="120" customFormat="1" ht="11.25">
      <c r="B236" s="119"/>
    </row>
    <row r="237" s="120" customFormat="1" ht="11.25">
      <c r="B237" s="119"/>
    </row>
    <row r="238" s="120" customFormat="1" ht="11.25">
      <c r="B238" s="119"/>
    </row>
    <row r="239" s="120" customFormat="1" ht="11.25">
      <c r="B239" s="119"/>
    </row>
    <row r="240" s="120" customFormat="1" ht="11.25">
      <c r="B240" s="119"/>
    </row>
    <row r="241" s="120" customFormat="1" ht="11.25">
      <c r="B241" s="119"/>
    </row>
    <row r="242" s="120" customFormat="1" ht="11.25">
      <c r="B242" s="119"/>
    </row>
    <row r="243" s="120" customFormat="1" ht="11.25">
      <c r="B243" s="119"/>
    </row>
    <row r="244" s="120" customFormat="1" ht="11.25">
      <c r="B244" s="119"/>
    </row>
    <row r="245" s="120" customFormat="1" ht="11.25">
      <c r="B245" s="119"/>
    </row>
    <row r="246" s="120" customFormat="1" ht="11.25">
      <c r="B246" s="119"/>
    </row>
    <row r="247" s="120" customFormat="1" ht="11.25">
      <c r="B247" s="119"/>
    </row>
    <row r="248" s="120" customFormat="1" ht="11.25">
      <c r="B248" s="119"/>
    </row>
    <row r="249" s="120" customFormat="1" ht="11.25">
      <c r="B249" s="119"/>
    </row>
    <row r="250" s="120" customFormat="1" ht="11.25">
      <c r="B250" s="119"/>
    </row>
    <row r="251" s="120" customFormat="1" ht="11.25">
      <c r="B251" s="119"/>
    </row>
    <row r="252" s="120" customFormat="1" ht="11.25">
      <c r="B252" s="119"/>
    </row>
    <row r="253" s="120" customFormat="1" ht="11.25">
      <c r="B253" s="119"/>
    </row>
    <row r="254" s="120" customFormat="1" ht="11.25">
      <c r="B254" s="119"/>
    </row>
    <row r="255" s="120" customFormat="1" ht="11.25">
      <c r="B255" s="119"/>
    </row>
    <row r="256" s="120" customFormat="1" ht="11.25">
      <c r="B256" s="119"/>
    </row>
    <row r="257" s="120" customFormat="1" ht="11.25">
      <c r="B257" s="119"/>
    </row>
    <row r="258" s="120" customFormat="1" ht="11.25">
      <c r="B258" s="119"/>
    </row>
    <row r="259" s="120" customFormat="1" ht="11.25">
      <c r="B259" s="119"/>
    </row>
    <row r="260" s="120" customFormat="1" ht="11.25">
      <c r="B260" s="119"/>
    </row>
    <row r="261" s="120" customFormat="1" ht="11.25">
      <c r="B261" s="119"/>
    </row>
    <row r="262" s="120" customFormat="1" ht="11.25">
      <c r="B262" s="119"/>
    </row>
    <row r="263" s="120" customFormat="1" ht="11.25">
      <c r="B263" s="119"/>
    </row>
    <row r="264" s="120" customFormat="1" ht="11.25">
      <c r="B264" s="119"/>
    </row>
    <row r="265" s="120" customFormat="1" ht="11.25">
      <c r="B265" s="119"/>
    </row>
    <row r="266" s="120" customFormat="1" ht="11.25">
      <c r="B266" s="119"/>
    </row>
    <row r="267" s="120" customFormat="1" ht="11.25">
      <c r="B267" s="119"/>
    </row>
    <row r="268" s="120" customFormat="1" ht="11.25">
      <c r="B268" s="119"/>
    </row>
    <row r="269" s="120" customFormat="1" ht="11.25">
      <c r="B269" s="119"/>
    </row>
    <row r="270" s="120" customFormat="1" ht="11.25">
      <c r="B270" s="119"/>
    </row>
    <row r="271" s="120" customFormat="1" ht="11.25">
      <c r="B271" s="119"/>
    </row>
    <row r="272" s="120" customFormat="1" ht="11.25">
      <c r="B272" s="119"/>
    </row>
    <row r="273" s="120" customFormat="1" ht="11.25">
      <c r="B273" s="119"/>
    </row>
    <row r="274" s="120" customFormat="1" ht="11.25">
      <c r="B274" s="119"/>
    </row>
    <row r="275" s="120" customFormat="1" ht="11.25">
      <c r="B275" s="119"/>
    </row>
    <row r="276" s="120" customFormat="1" ht="11.25">
      <c r="B276" s="119"/>
    </row>
    <row r="277" s="120" customFormat="1" ht="11.25">
      <c r="B277" s="119"/>
    </row>
    <row r="278" s="120" customFormat="1" ht="11.25">
      <c r="B278" s="119"/>
    </row>
    <row r="279" s="120" customFormat="1" ht="11.25">
      <c r="B279" s="119"/>
    </row>
    <row r="280" s="120" customFormat="1" ht="11.25">
      <c r="B280" s="119"/>
    </row>
    <row r="281" s="120" customFormat="1" ht="11.25">
      <c r="B281" s="119"/>
    </row>
    <row r="282" s="120" customFormat="1" ht="11.25">
      <c r="B282" s="119"/>
    </row>
    <row r="283" s="120" customFormat="1" ht="11.25">
      <c r="B283" s="119"/>
    </row>
    <row r="284" s="120" customFormat="1" ht="11.25">
      <c r="B284" s="119"/>
    </row>
    <row r="285" s="120" customFormat="1" ht="11.25">
      <c r="B285" s="119"/>
    </row>
  </sheetData>
  <mergeCells count="1">
    <mergeCell ref="C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N46"/>
  <sheetViews>
    <sheetView showGridLines="0" zoomScale="75" zoomScaleNormal="75" workbookViewId="0" topLeftCell="A1">
      <selection activeCell="N13" sqref="N13"/>
    </sheetView>
  </sheetViews>
  <sheetFormatPr defaultColWidth="9.140625" defaultRowHeight="12.75"/>
  <cols>
    <col min="1" max="1" width="3.28125" style="1" customWidth="1"/>
    <col min="2" max="3" width="20.57421875" style="1" customWidth="1"/>
    <col min="4" max="4" width="1.1484375" style="9" customWidth="1"/>
    <col min="5" max="5" width="17.28125" style="9" customWidth="1"/>
    <col min="6" max="6" width="0.71875" style="9" customWidth="1"/>
    <col min="7" max="7" width="18.140625" style="9" customWidth="1"/>
    <col min="8" max="8" width="1.28515625" style="9" customWidth="1"/>
    <col min="9" max="9" width="20.00390625" style="1" customWidth="1"/>
    <col min="10" max="10" width="20.140625" style="1" customWidth="1"/>
    <col min="11" max="11" width="0.71875" style="1" customWidth="1"/>
    <col min="12" max="12" width="16.57421875" style="1" customWidth="1"/>
    <col min="13" max="13" width="1.1484375" style="1" customWidth="1"/>
    <col min="14" max="14" width="9.140625" style="1" customWidth="1"/>
    <col min="15" max="15" width="0.9921875" style="1" customWidth="1"/>
    <col min="16" max="16384" width="9.140625" style="1" customWidth="1"/>
  </cols>
  <sheetData>
    <row r="1" spans="1:12" s="63" customFormat="1" ht="18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12" s="63" customFormat="1" ht="11.25" customHeight="1">
      <c r="B2" s="64"/>
      <c r="C2" s="65"/>
      <c r="D2" s="66"/>
      <c r="E2" s="66"/>
      <c r="F2" s="66"/>
      <c r="G2" s="66"/>
      <c r="H2" s="66"/>
      <c r="I2" s="65"/>
      <c r="J2" s="65"/>
      <c r="K2" s="65"/>
      <c r="L2" s="65"/>
    </row>
    <row r="3" spans="2:12" s="63" customFormat="1" ht="14.25">
      <c r="B3" s="67" t="s">
        <v>8</v>
      </c>
      <c r="C3" s="68"/>
      <c r="D3" s="69"/>
      <c r="E3" s="69"/>
      <c r="F3" s="69"/>
      <c r="G3" s="69"/>
      <c r="H3" s="69"/>
      <c r="I3" s="68"/>
      <c r="J3" s="68"/>
      <c r="K3" s="68"/>
      <c r="L3" s="69"/>
    </row>
    <row r="4" spans="2:12" s="63" customFormat="1" ht="7.5" customHeight="1" thickBot="1">
      <c r="B4" s="70"/>
      <c r="C4" s="70"/>
      <c r="D4" s="66"/>
      <c r="E4" s="66"/>
      <c r="F4" s="66"/>
      <c r="G4" s="66"/>
      <c r="H4" s="66"/>
      <c r="I4" s="65"/>
      <c r="J4" s="65"/>
      <c r="K4" s="65"/>
      <c r="L4" s="66"/>
    </row>
    <row r="5" spans="1:12" s="74" customFormat="1" ht="12.75" customHeight="1">
      <c r="A5" s="71"/>
      <c r="B5" s="149" t="s">
        <v>38</v>
      </c>
      <c r="C5" s="149" t="s">
        <v>4</v>
      </c>
      <c r="D5" s="72"/>
      <c r="E5" s="147" t="s">
        <v>2</v>
      </c>
      <c r="F5" s="73"/>
      <c r="G5" s="147" t="s">
        <v>3</v>
      </c>
      <c r="H5" s="72"/>
      <c r="L5" s="151"/>
    </row>
    <row r="6" spans="1:12" s="74" customFormat="1" ht="13.5" thickBot="1">
      <c r="A6" s="71"/>
      <c r="B6" s="150"/>
      <c r="C6" s="150"/>
      <c r="D6" s="72"/>
      <c r="E6" s="148"/>
      <c r="F6" s="73"/>
      <c r="G6" s="148"/>
      <c r="H6" s="72"/>
      <c r="L6" s="151"/>
    </row>
    <row r="7" spans="1:8" s="63" customFormat="1" ht="5.25" customHeight="1">
      <c r="A7" s="65"/>
      <c r="B7" s="75"/>
      <c r="C7" s="65"/>
      <c r="D7" s="66"/>
      <c r="E7" s="65"/>
      <c r="F7" s="66"/>
      <c r="G7" s="65"/>
      <c r="H7" s="66"/>
    </row>
    <row r="8" spans="2:8" s="76" customFormat="1" ht="12.75" customHeight="1">
      <c r="B8" s="136"/>
      <c r="C8" s="77"/>
      <c r="D8" s="78"/>
      <c r="E8" s="77"/>
      <c r="F8" s="78"/>
      <c r="G8" s="79"/>
      <c r="H8" s="78"/>
    </row>
    <row r="9" spans="2:8" s="76" customFormat="1" ht="12.75" customHeight="1">
      <c r="B9" s="136"/>
      <c r="C9" s="77"/>
      <c r="D9" s="78"/>
      <c r="E9" s="77"/>
      <c r="F9" s="78"/>
      <c r="G9" s="79"/>
      <c r="H9" s="78"/>
    </row>
    <row r="10" spans="2:8" s="76" customFormat="1" ht="12.75" customHeight="1">
      <c r="B10" s="136"/>
      <c r="C10" s="77"/>
      <c r="D10" s="78"/>
      <c r="E10" s="77"/>
      <c r="F10" s="78"/>
      <c r="G10" s="79"/>
      <c r="H10" s="78"/>
    </row>
    <row r="11" spans="2:8" s="76" customFormat="1" ht="12.75" customHeight="1">
      <c r="B11" s="136"/>
      <c r="C11" s="77"/>
      <c r="D11" s="78"/>
      <c r="E11" s="77"/>
      <c r="F11" s="78"/>
      <c r="G11" s="79"/>
      <c r="H11" s="78"/>
    </row>
    <row r="12" spans="2:8" s="76" customFormat="1" ht="12.75">
      <c r="B12" s="136"/>
      <c r="C12" s="77"/>
      <c r="D12" s="78"/>
      <c r="E12" s="77"/>
      <c r="F12" s="78"/>
      <c r="G12" s="79"/>
      <c r="H12" s="78"/>
    </row>
    <row r="13" spans="2:8" s="76" customFormat="1" ht="12.75">
      <c r="B13" s="136"/>
      <c r="C13" s="77"/>
      <c r="D13" s="78"/>
      <c r="E13" s="77"/>
      <c r="F13" s="78"/>
      <c r="G13" s="79"/>
      <c r="H13" s="78"/>
    </row>
    <row r="14" spans="2:8" s="76" customFormat="1" ht="12.75">
      <c r="B14" s="136"/>
      <c r="C14" s="77"/>
      <c r="D14" s="78"/>
      <c r="E14" s="77"/>
      <c r="F14" s="78"/>
      <c r="G14" s="79"/>
      <c r="H14" s="78"/>
    </row>
    <row r="15" spans="2:8" s="76" customFormat="1" ht="12.75">
      <c r="B15" s="136"/>
      <c r="C15" s="77"/>
      <c r="D15" s="78"/>
      <c r="E15" s="77"/>
      <c r="F15" s="78"/>
      <c r="G15" s="79"/>
      <c r="H15" s="78"/>
    </row>
    <row r="16" spans="2:8" s="76" customFormat="1" ht="12.75">
      <c r="B16" s="136"/>
      <c r="C16" s="77"/>
      <c r="D16" s="78"/>
      <c r="E16" s="77"/>
      <c r="F16" s="78"/>
      <c r="G16" s="79"/>
      <c r="H16" s="78"/>
    </row>
    <row r="17" spans="2:8" s="76" customFormat="1" ht="12.75">
      <c r="B17" s="136"/>
      <c r="C17" s="77"/>
      <c r="D17" s="78"/>
      <c r="E17" s="77"/>
      <c r="F17" s="78"/>
      <c r="G17" s="79"/>
      <c r="H17" s="78"/>
    </row>
    <row r="18" spans="2:8" s="76" customFormat="1" ht="12.75">
      <c r="B18" s="136"/>
      <c r="C18" s="77"/>
      <c r="D18" s="78"/>
      <c r="E18" s="77"/>
      <c r="F18" s="78"/>
      <c r="G18" s="79"/>
      <c r="H18" s="78"/>
    </row>
    <row r="19" spans="1:12" s="76" customFormat="1" ht="4.5" customHeight="1">
      <c r="A19" s="80"/>
      <c r="B19" s="137"/>
      <c r="C19" s="81"/>
      <c r="D19" s="82"/>
      <c r="E19" s="81"/>
      <c r="F19" s="82"/>
      <c r="G19" s="81"/>
      <c r="H19" s="82"/>
      <c r="L19" s="83"/>
    </row>
    <row r="20" spans="1:12" ht="13.5" customHeight="1">
      <c r="A20" s="4"/>
      <c r="C20" s="60" t="s">
        <v>5</v>
      </c>
      <c r="D20" s="37"/>
      <c r="E20" s="20">
        <f>SUM(E8:E18)</f>
        <v>0</v>
      </c>
      <c r="F20" s="28"/>
      <c r="G20" s="48">
        <f>SUM(G8:G18)</f>
        <v>0</v>
      </c>
      <c r="H20" s="37"/>
      <c r="I20" s="49" t="e">
        <f>G20/G41</f>
        <v>#DIV/0!</v>
      </c>
      <c r="L20" s="8"/>
    </row>
    <row r="21" spans="1:12" ht="23.25" customHeight="1">
      <c r="A21" s="4"/>
      <c r="C21" s="12"/>
      <c r="D21" s="37"/>
      <c r="E21" s="41"/>
      <c r="F21" s="28"/>
      <c r="G21" s="22"/>
      <c r="H21" s="37"/>
      <c r="I21" s="4"/>
      <c r="L21" s="8"/>
    </row>
    <row r="22" spans="2:13" ht="14.25">
      <c r="B22" s="42" t="s">
        <v>9</v>
      </c>
      <c r="C22" s="7"/>
      <c r="D22" s="38"/>
      <c r="E22" s="38"/>
      <c r="F22" s="38"/>
      <c r="G22" s="38"/>
      <c r="H22" s="38"/>
      <c r="I22" s="155" t="s">
        <v>10</v>
      </c>
      <c r="J22" s="156"/>
      <c r="K22" s="156"/>
      <c r="L22" s="157"/>
      <c r="M22" s="4"/>
    </row>
    <row r="23" spans="1:13" ht="6.75" customHeight="1" thickBot="1">
      <c r="A23" s="4"/>
      <c r="B23" s="25"/>
      <c r="C23" s="25"/>
      <c r="D23" s="38"/>
      <c r="E23" s="38"/>
      <c r="F23" s="38"/>
      <c r="G23" s="38"/>
      <c r="H23" s="38"/>
      <c r="I23" s="25"/>
      <c r="J23" s="25"/>
      <c r="K23" s="7"/>
      <c r="L23" s="30"/>
      <c r="M23" s="4"/>
    </row>
    <row r="24" spans="1:12" s="2" customFormat="1" ht="12.75" customHeight="1">
      <c r="A24" s="7"/>
      <c r="B24" s="143" t="s">
        <v>38</v>
      </c>
      <c r="C24" s="143" t="s">
        <v>4</v>
      </c>
      <c r="D24" s="10"/>
      <c r="E24" s="153" t="s">
        <v>2</v>
      </c>
      <c r="F24" s="40"/>
      <c r="G24" s="153" t="s">
        <v>3</v>
      </c>
      <c r="H24" s="10"/>
      <c r="I24" s="143" t="s">
        <v>6</v>
      </c>
      <c r="J24" s="143" t="s">
        <v>7</v>
      </c>
      <c r="K24" s="10"/>
      <c r="L24" s="153" t="s">
        <v>3</v>
      </c>
    </row>
    <row r="25" spans="1:12" s="2" customFormat="1" ht="13.5" thickBot="1">
      <c r="A25" s="7"/>
      <c r="B25" s="144"/>
      <c r="C25" s="144"/>
      <c r="D25" s="10"/>
      <c r="E25" s="154"/>
      <c r="F25" s="40"/>
      <c r="G25" s="154"/>
      <c r="H25" s="10"/>
      <c r="I25" s="144"/>
      <c r="J25" s="144"/>
      <c r="K25" s="10"/>
      <c r="L25" s="154"/>
    </row>
    <row r="26" spans="1:12" ht="4.5" customHeight="1">
      <c r="A26" s="4"/>
      <c r="B26" s="7"/>
      <c r="C26" s="7"/>
      <c r="D26" s="38"/>
      <c r="E26" s="7"/>
      <c r="F26" s="7"/>
      <c r="G26" s="4"/>
      <c r="H26" s="38"/>
      <c r="I26" s="7"/>
      <c r="J26" s="7"/>
      <c r="K26" s="7"/>
      <c r="L26" s="8"/>
    </row>
    <row r="27" spans="2:12" s="76" customFormat="1" ht="12.75">
      <c r="B27" s="135"/>
      <c r="C27" s="134"/>
      <c r="D27" s="84"/>
      <c r="E27" s="134"/>
      <c r="F27" s="84"/>
      <c r="G27" s="85"/>
      <c r="H27" s="84"/>
      <c r="I27" s="135"/>
      <c r="J27" s="85"/>
      <c r="K27" s="86"/>
      <c r="L27" s="79"/>
    </row>
    <row r="28" spans="2:12" s="76" customFormat="1" ht="12.75">
      <c r="B28" s="135"/>
      <c r="C28" s="134"/>
      <c r="D28" s="84"/>
      <c r="E28" s="134"/>
      <c r="F28" s="84"/>
      <c r="G28" s="85"/>
      <c r="H28" s="84"/>
      <c r="I28" s="135"/>
      <c r="J28" s="85"/>
      <c r="K28" s="86"/>
      <c r="L28" s="79"/>
    </row>
    <row r="29" spans="2:12" s="76" customFormat="1" ht="12.75">
      <c r="B29" s="135"/>
      <c r="C29" s="134"/>
      <c r="D29" s="84"/>
      <c r="E29" s="134"/>
      <c r="F29" s="84"/>
      <c r="G29" s="85"/>
      <c r="H29" s="84"/>
      <c r="I29" s="135"/>
      <c r="J29" s="85"/>
      <c r="K29" s="86"/>
      <c r="L29" s="87"/>
    </row>
    <row r="30" spans="2:12" s="76" customFormat="1" ht="12.75">
      <c r="B30" s="135"/>
      <c r="C30" s="134"/>
      <c r="D30" s="84"/>
      <c r="E30" s="134"/>
      <c r="F30" s="84"/>
      <c r="G30" s="85"/>
      <c r="H30" s="84"/>
      <c r="I30" s="135"/>
      <c r="J30" s="85"/>
      <c r="K30" s="86"/>
      <c r="L30" s="87"/>
    </row>
    <row r="31" spans="2:12" s="76" customFormat="1" ht="12.75">
      <c r="B31" s="135"/>
      <c r="C31" s="134"/>
      <c r="D31" s="84"/>
      <c r="E31" s="134"/>
      <c r="F31" s="84"/>
      <c r="G31" s="85"/>
      <c r="H31" s="84"/>
      <c r="I31" s="135"/>
      <c r="J31" s="85"/>
      <c r="K31" s="86"/>
      <c r="L31" s="87"/>
    </row>
    <row r="32" spans="2:12" s="76" customFormat="1" ht="12.75">
      <c r="B32" s="135"/>
      <c r="C32" s="134"/>
      <c r="D32" s="84"/>
      <c r="E32" s="134"/>
      <c r="F32" s="84"/>
      <c r="G32" s="85"/>
      <c r="H32" s="84"/>
      <c r="I32" s="135"/>
      <c r="J32" s="85"/>
      <c r="K32" s="86"/>
      <c r="L32" s="87"/>
    </row>
    <row r="33" spans="2:12" s="76" customFormat="1" ht="12.75">
      <c r="B33" s="135"/>
      <c r="C33" s="134"/>
      <c r="D33" s="84"/>
      <c r="E33" s="134"/>
      <c r="F33" s="84"/>
      <c r="G33" s="85"/>
      <c r="H33" s="84"/>
      <c r="I33" s="135"/>
      <c r="J33" s="85"/>
      <c r="K33" s="86"/>
      <c r="L33" s="87"/>
    </row>
    <row r="34" spans="2:12" s="76" customFormat="1" ht="12.75">
      <c r="B34" s="135"/>
      <c r="C34" s="134"/>
      <c r="D34" s="84"/>
      <c r="E34" s="134"/>
      <c r="F34" s="84"/>
      <c r="G34" s="85"/>
      <c r="H34" s="84"/>
      <c r="I34" s="135"/>
      <c r="J34" s="85"/>
      <c r="K34" s="86"/>
      <c r="L34" s="87"/>
    </row>
    <row r="35" spans="2:12" s="76" customFormat="1" ht="12.75">
      <c r="B35" s="135"/>
      <c r="C35" s="134"/>
      <c r="D35" s="84"/>
      <c r="E35" s="134"/>
      <c r="F35" s="84"/>
      <c r="G35" s="85"/>
      <c r="H35" s="84"/>
      <c r="I35" s="135"/>
      <c r="J35" s="85"/>
      <c r="K35" s="86"/>
      <c r="L35" s="87"/>
    </row>
    <row r="36" spans="2:12" s="76" customFormat="1" ht="12.75">
      <c r="B36" s="135"/>
      <c r="C36" s="134"/>
      <c r="D36" s="84"/>
      <c r="E36" s="134"/>
      <c r="F36" s="84"/>
      <c r="G36" s="85"/>
      <c r="H36" s="84"/>
      <c r="I36" s="135"/>
      <c r="J36" s="85"/>
      <c r="K36" s="86"/>
      <c r="L36" s="87"/>
    </row>
    <row r="37" spans="1:12" ht="6" customHeight="1">
      <c r="A37" s="4"/>
      <c r="B37" s="31"/>
      <c r="C37" s="27"/>
      <c r="D37" s="27"/>
      <c r="E37" s="27"/>
      <c r="F37" s="27"/>
      <c r="G37" s="27"/>
      <c r="H37" s="27"/>
      <c r="I37" s="138"/>
      <c r="J37" s="27"/>
      <c r="K37" s="27"/>
      <c r="L37" s="16"/>
    </row>
    <row r="38" spans="1:12" ht="12.75">
      <c r="A38" s="4"/>
      <c r="B38" s="17"/>
      <c r="C38" s="60" t="s">
        <v>5</v>
      </c>
      <c r="D38" s="37"/>
      <c r="E38" s="20">
        <f>SUM(E27:E36)</f>
        <v>0</v>
      </c>
      <c r="F38" s="28"/>
      <c r="G38" s="21">
        <f>SUM(G27:G36)</f>
        <v>0</v>
      </c>
      <c r="H38" s="37"/>
      <c r="I38" s="33"/>
      <c r="J38" s="12"/>
      <c r="K38" s="12"/>
      <c r="L38" s="21">
        <f>SUM(L27:L36)</f>
        <v>0</v>
      </c>
    </row>
    <row r="39" spans="1:12" ht="6.75" customHeight="1">
      <c r="A39" s="4"/>
      <c r="B39" s="17"/>
      <c r="C39" s="59"/>
      <c r="D39" s="37"/>
      <c r="E39" s="41"/>
      <c r="F39" s="28"/>
      <c r="G39" s="22"/>
      <c r="H39" s="37"/>
      <c r="I39" s="44"/>
      <c r="J39" s="12"/>
      <c r="K39" s="12"/>
      <c r="L39" s="29"/>
    </row>
    <row r="40" spans="1:12" ht="12.75" customHeight="1">
      <c r="A40" s="4"/>
      <c r="B40" s="6"/>
      <c r="C40" s="61"/>
      <c r="I40" s="33"/>
      <c r="J40" s="4"/>
      <c r="K40" s="4"/>
      <c r="L40" s="29"/>
    </row>
    <row r="41" spans="1:14" ht="12.75">
      <c r="A41" s="4"/>
      <c r="B41" s="17"/>
      <c r="C41" s="60" t="s">
        <v>5</v>
      </c>
      <c r="D41" s="37"/>
      <c r="E41" s="47">
        <f>E20+E38</f>
        <v>0</v>
      </c>
      <c r="F41" s="37"/>
      <c r="G41" s="47">
        <f>G20+G38</f>
        <v>0</v>
      </c>
      <c r="H41" s="37"/>
      <c r="I41" s="33"/>
      <c r="J41" s="12"/>
      <c r="K41" s="12"/>
      <c r="L41" s="48">
        <f>L38+G20</f>
        <v>0</v>
      </c>
      <c r="N41" s="49" t="e">
        <f>L41/G41</f>
        <v>#DIV/0!</v>
      </c>
    </row>
    <row r="42" spans="1:12" ht="16.5" customHeight="1">
      <c r="A42" s="4"/>
      <c r="B42" s="6"/>
      <c r="C42" s="4"/>
      <c r="I42" s="4"/>
      <c r="J42" s="45"/>
      <c r="K42" s="45"/>
      <c r="L42" s="46"/>
    </row>
    <row r="43" spans="2:14" ht="12.75">
      <c r="B43" s="6"/>
      <c r="C43" s="4"/>
      <c r="I43" s="4"/>
      <c r="J43" s="4"/>
      <c r="K43" s="4"/>
      <c r="L43" s="48">
        <f>G41-L41</f>
        <v>0</v>
      </c>
      <c r="N43" s="49" t="e">
        <f>L43/G41</f>
        <v>#DIV/0!</v>
      </c>
    </row>
    <row r="44" spans="2:12" ht="12.75">
      <c r="B44" s="3"/>
      <c r="L44" s="4"/>
    </row>
    <row r="45" spans="2:12" ht="12.75">
      <c r="B45" s="3"/>
      <c r="L45" s="4"/>
    </row>
    <row r="46" ht="12.75">
      <c r="L46" s="4"/>
    </row>
  </sheetData>
  <mergeCells count="14">
    <mergeCell ref="A1:L1"/>
    <mergeCell ref="L24:L25"/>
    <mergeCell ref="I22:L22"/>
    <mergeCell ref="G24:G25"/>
    <mergeCell ref="I24:I25"/>
    <mergeCell ref="J24:J25"/>
    <mergeCell ref="E24:E25"/>
    <mergeCell ref="B24:B25"/>
    <mergeCell ref="C24:C25"/>
    <mergeCell ref="C5:C6"/>
    <mergeCell ref="G5:G6"/>
    <mergeCell ref="B5:B6"/>
    <mergeCell ref="L5:L6"/>
    <mergeCell ref="E5:E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/>
  <dimension ref="A1:N46"/>
  <sheetViews>
    <sheetView showGridLines="0" zoomScale="75" zoomScaleNormal="75" workbookViewId="0" topLeftCell="A1">
      <selection activeCell="L14" sqref="L14"/>
    </sheetView>
  </sheetViews>
  <sheetFormatPr defaultColWidth="9.140625" defaultRowHeight="12.75"/>
  <cols>
    <col min="1" max="1" width="3.28125" style="1" customWidth="1"/>
    <col min="2" max="3" width="20.57421875" style="1" customWidth="1"/>
    <col min="4" max="4" width="1.1484375" style="9" customWidth="1"/>
    <col min="5" max="5" width="17.28125" style="9" customWidth="1"/>
    <col min="6" max="6" width="0.71875" style="9" customWidth="1"/>
    <col min="7" max="7" width="18.140625" style="9" customWidth="1"/>
    <col min="8" max="8" width="1.28515625" style="9" customWidth="1"/>
    <col min="9" max="9" width="20.00390625" style="1" customWidth="1"/>
    <col min="10" max="10" width="20.140625" style="1" customWidth="1"/>
    <col min="11" max="11" width="0.71875" style="1" customWidth="1"/>
    <col min="12" max="12" width="16.57421875" style="1" customWidth="1"/>
    <col min="13" max="13" width="1.1484375" style="1" customWidth="1"/>
    <col min="14" max="14" width="9.140625" style="1" customWidth="1"/>
    <col min="15" max="15" width="0.9921875" style="1" customWidth="1"/>
    <col min="16" max="16384" width="9.140625" style="1" customWidth="1"/>
  </cols>
  <sheetData>
    <row r="1" spans="1:12" ht="18">
      <c r="A1" s="158" t="s">
        <v>43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2:12" ht="11.25" customHeight="1">
      <c r="B2" s="13"/>
      <c r="C2" s="4"/>
      <c r="I2" s="4"/>
      <c r="J2" s="4"/>
      <c r="K2" s="4"/>
      <c r="L2" s="4"/>
    </row>
    <row r="3" spans="2:12" ht="14.25">
      <c r="B3" s="42" t="s">
        <v>41</v>
      </c>
      <c r="C3" s="18"/>
      <c r="D3" s="11"/>
      <c r="E3" s="11"/>
      <c r="F3" s="11"/>
      <c r="G3" s="11"/>
      <c r="H3" s="11"/>
      <c r="I3" s="18"/>
      <c r="J3" s="18"/>
      <c r="K3" s="18"/>
      <c r="L3" s="11"/>
    </row>
    <row r="4" spans="2:12" ht="7.5" customHeight="1" thickBot="1">
      <c r="B4" s="5"/>
      <c r="C4" s="5"/>
      <c r="I4" s="4"/>
      <c r="J4" s="4"/>
      <c r="K4" s="4"/>
      <c r="L4" s="9"/>
    </row>
    <row r="5" spans="1:12" s="2" customFormat="1" ht="12.75" customHeight="1">
      <c r="A5" s="7"/>
      <c r="B5" s="143" t="s">
        <v>39</v>
      </c>
      <c r="C5" s="143" t="s">
        <v>4</v>
      </c>
      <c r="D5" s="10"/>
      <c r="E5" s="153" t="s">
        <v>2</v>
      </c>
      <c r="F5" s="40"/>
      <c r="G5" s="153" t="s">
        <v>3</v>
      </c>
      <c r="H5" s="10"/>
      <c r="L5" s="159"/>
    </row>
    <row r="6" spans="1:12" s="2" customFormat="1" ht="13.5" thickBot="1">
      <c r="A6" s="7"/>
      <c r="B6" s="144"/>
      <c r="C6" s="144"/>
      <c r="D6" s="10"/>
      <c r="E6" s="154"/>
      <c r="F6" s="40"/>
      <c r="G6" s="154"/>
      <c r="H6" s="10"/>
      <c r="L6" s="159"/>
    </row>
    <row r="7" spans="1:7" ht="5.25" customHeight="1">
      <c r="A7" s="4"/>
      <c r="B7" s="32"/>
      <c r="C7" s="4"/>
      <c r="E7" s="4"/>
      <c r="G7" s="4"/>
    </row>
    <row r="8" spans="2:8" ht="12.75" customHeight="1">
      <c r="B8" s="139"/>
      <c r="C8" s="23"/>
      <c r="D8" s="36"/>
      <c r="E8" s="23"/>
      <c r="F8" s="36"/>
      <c r="G8" s="62"/>
      <c r="H8" s="36"/>
    </row>
    <row r="9" spans="2:8" ht="12.75" customHeight="1">
      <c r="B9" s="139"/>
      <c r="C9" s="23"/>
      <c r="D9" s="36"/>
      <c r="E9" s="23"/>
      <c r="F9" s="36"/>
      <c r="G9" s="62"/>
      <c r="H9" s="36"/>
    </row>
    <row r="10" spans="2:8" ht="12.75" customHeight="1">
      <c r="B10" s="139"/>
      <c r="C10" s="23"/>
      <c r="D10" s="36"/>
      <c r="E10" s="23"/>
      <c r="F10" s="36"/>
      <c r="G10" s="62"/>
      <c r="H10" s="36"/>
    </row>
    <row r="11" spans="2:8" ht="12.75" customHeight="1">
      <c r="B11" s="139"/>
      <c r="C11" s="23"/>
      <c r="D11" s="36"/>
      <c r="E11" s="23"/>
      <c r="F11" s="36"/>
      <c r="G11" s="62"/>
      <c r="H11" s="36"/>
    </row>
    <row r="12" spans="2:8" ht="12.75">
      <c r="B12" s="139"/>
      <c r="C12" s="23"/>
      <c r="D12" s="36"/>
      <c r="E12" s="23"/>
      <c r="F12" s="36"/>
      <c r="G12" s="62"/>
      <c r="H12" s="36"/>
    </row>
    <row r="13" spans="2:8" ht="12.75">
      <c r="B13" s="139"/>
      <c r="C13" s="23"/>
      <c r="D13" s="36"/>
      <c r="E13" s="23"/>
      <c r="F13" s="36"/>
      <c r="G13" s="62"/>
      <c r="H13" s="36"/>
    </row>
    <row r="14" spans="2:8" ht="12.75">
      <c r="B14" s="139"/>
      <c r="C14" s="23"/>
      <c r="D14" s="36"/>
      <c r="E14" s="23"/>
      <c r="F14" s="36"/>
      <c r="G14" s="62"/>
      <c r="H14" s="36"/>
    </row>
    <row r="15" spans="2:8" ht="12.75">
      <c r="B15" s="139"/>
      <c r="C15" s="23"/>
      <c r="D15" s="36"/>
      <c r="E15" s="23"/>
      <c r="F15" s="36"/>
      <c r="G15" s="62"/>
      <c r="H15" s="36"/>
    </row>
    <row r="16" spans="2:8" ht="12.75">
      <c r="B16" s="139"/>
      <c r="C16" s="23"/>
      <c r="D16" s="36"/>
      <c r="E16" s="23"/>
      <c r="F16" s="36"/>
      <c r="G16" s="62"/>
      <c r="H16" s="36"/>
    </row>
    <row r="17" spans="2:8" ht="12.75">
      <c r="B17" s="139"/>
      <c r="C17" s="23"/>
      <c r="D17" s="36"/>
      <c r="E17" s="23"/>
      <c r="F17" s="36"/>
      <c r="G17" s="62"/>
      <c r="H17" s="36"/>
    </row>
    <row r="18" spans="2:8" ht="12.75">
      <c r="B18" s="139"/>
      <c r="C18" s="23"/>
      <c r="D18" s="36"/>
      <c r="E18" s="23"/>
      <c r="F18" s="36"/>
      <c r="G18" s="62"/>
      <c r="H18" s="36"/>
    </row>
    <row r="19" spans="1:12" ht="4.5" customHeight="1">
      <c r="A19" s="4"/>
      <c r="B19" s="14"/>
      <c r="C19" s="16"/>
      <c r="D19" s="27"/>
      <c r="E19" s="16"/>
      <c r="F19" s="27"/>
      <c r="G19" s="16"/>
      <c r="H19" s="27"/>
      <c r="L19" s="24"/>
    </row>
    <row r="20" spans="1:12" ht="13.5" customHeight="1">
      <c r="A20" s="4"/>
      <c r="C20" s="60" t="s">
        <v>5</v>
      </c>
      <c r="D20" s="37"/>
      <c r="E20" s="20">
        <f>SUM(E8:E18)</f>
        <v>0</v>
      </c>
      <c r="F20" s="28"/>
      <c r="G20" s="48">
        <f>SUM(G8:G18)</f>
        <v>0</v>
      </c>
      <c r="H20" s="37"/>
      <c r="I20" s="49" t="e">
        <f>G20/G41</f>
        <v>#DIV/0!</v>
      </c>
      <c r="L20" s="8"/>
    </row>
    <row r="21" spans="1:12" ht="23.25" customHeight="1">
      <c r="A21" s="4"/>
      <c r="C21" s="12"/>
      <c r="D21" s="37"/>
      <c r="E21" s="41"/>
      <c r="F21" s="28"/>
      <c r="G21" s="22"/>
      <c r="H21" s="37"/>
      <c r="I21" s="4"/>
      <c r="L21" s="8"/>
    </row>
    <row r="22" spans="2:13" ht="14.25">
      <c r="B22" s="42" t="s">
        <v>42</v>
      </c>
      <c r="C22" s="7"/>
      <c r="D22" s="38"/>
      <c r="E22" s="38"/>
      <c r="F22" s="38"/>
      <c r="G22" s="38"/>
      <c r="H22" s="38"/>
      <c r="I22" s="155" t="s">
        <v>10</v>
      </c>
      <c r="J22" s="156"/>
      <c r="K22" s="156"/>
      <c r="L22" s="157"/>
      <c r="M22" s="4"/>
    </row>
    <row r="23" spans="1:13" ht="6.75" customHeight="1" thickBot="1">
      <c r="A23" s="4"/>
      <c r="B23" s="25"/>
      <c r="C23" s="25"/>
      <c r="D23" s="38"/>
      <c r="E23" s="38"/>
      <c r="F23" s="38"/>
      <c r="G23" s="38"/>
      <c r="H23" s="38"/>
      <c r="I23" s="25"/>
      <c r="J23" s="25"/>
      <c r="K23" s="7"/>
      <c r="L23" s="30"/>
      <c r="M23" s="4"/>
    </row>
    <row r="24" spans="1:12" s="2" customFormat="1" ht="12.75" customHeight="1">
      <c r="A24" s="7"/>
      <c r="B24" s="143" t="s">
        <v>39</v>
      </c>
      <c r="C24" s="143" t="s">
        <v>4</v>
      </c>
      <c r="D24" s="10"/>
      <c r="E24" s="153" t="s">
        <v>2</v>
      </c>
      <c r="F24" s="40"/>
      <c r="G24" s="153" t="s">
        <v>3</v>
      </c>
      <c r="H24" s="10"/>
      <c r="I24" s="143" t="s">
        <v>6</v>
      </c>
      <c r="J24" s="143" t="s">
        <v>40</v>
      </c>
      <c r="K24" s="10"/>
      <c r="L24" s="153" t="s">
        <v>3</v>
      </c>
    </row>
    <row r="25" spans="1:12" s="2" customFormat="1" ht="13.5" thickBot="1">
      <c r="A25" s="7"/>
      <c r="B25" s="144"/>
      <c r="C25" s="144"/>
      <c r="D25" s="10"/>
      <c r="E25" s="154"/>
      <c r="F25" s="40"/>
      <c r="G25" s="154"/>
      <c r="H25" s="10"/>
      <c r="I25" s="144"/>
      <c r="J25" s="144"/>
      <c r="K25" s="10"/>
      <c r="L25" s="154"/>
    </row>
    <row r="26" spans="1:12" ht="4.5" customHeight="1">
      <c r="A26" s="4"/>
      <c r="B26" s="7"/>
      <c r="C26" s="7"/>
      <c r="D26" s="38"/>
      <c r="E26" s="7"/>
      <c r="F26" s="7"/>
      <c r="G26" s="4"/>
      <c r="H26" s="38"/>
      <c r="I26" s="7"/>
      <c r="J26" s="7"/>
      <c r="K26" s="7"/>
      <c r="L26" s="8"/>
    </row>
    <row r="27" spans="2:12" ht="12.75">
      <c r="B27" s="140"/>
      <c r="C27" s="89"/>
      <c r="D27" s="36"/>
      <c r="E27" s="89"/>
      <c r="F27" s="36"/>
      <c r="G27" s="26"/>
      <c r="H27" s="36"/>
      <c r="I27" s="135"/>
      <c r="J27" s="26"/>
      <c r="K27" s="26"/>
      <c r="L27" s="62"/>
    </row>
    <row r="28" spans="2:12" ht="12.75">
      <c r="B28" s="140"/>
      <c r="C28" s="89"/>
      <c r="D28" s="36"/>
      <c r="E28" s="89"/>
      <c r="F28" s="36"/>
      <c r="G28" s="26"/>
      <c r="H28" s="36"/>
      <c r="I28" s="140"/>
      <c r="J28" s="26"/>
      <c r="K28" s="26"/>
      <c r="L28" s="62"/>
    </row>
    <row r="29" spans="2:12" ht="12.75">
      <c r="B29" s="140"/>
      <c r="C29" s="89"/>
      <c r="D29" s="36"/>
      <c r="E29" s="89"/>
      <c r="F29" s="36"/>
      <c r="G29" s="26"/>
      <c r="H29" s="36"/>
      <c r="I29" s="140"/>
      <c r="J29" s="26"/>
      <c r="K29" s="26"/>
      <c r="L29" s="15"/>
    </row>
    <row r="30" spans="2:12" ht="12.75">
      <c r="B30" s="140"/>
      <c r="C30" s="89"/>
      <c r="D30" s="36"/>
      <c r="E30" s="89"/>
      <c r="F30" s="36"/>
      <c r="G30" s="26"/>
      <c r="H30" s="36"/>
      <c r="I30" s="140"/>
      <c r="J30" s="26"/>
      <c r="K30" s="26"/>
      <c r="L30" s="15"/>
    </row>
    <row r="31" spans="2:12" ht="12.75">
      <c r="B31" s="140"/>
      <c r="C31" s="89"/>
      <c r="D31" s="36"/>
      <c r="E31" s="89"/>
      <c r="F31" s="36"/>
      <c r="G31" s="26"/>
      <c r="H31" s="36"/>
      <c r="I31" s="140"/>
      <c r="J31" s="26"/>
      <c r="K31" s="26"/>
      <c r="L31" s="15"/>
    </row>
    <row r="32" spans="2:12" ht="12.75">
      <c r="B32" s="140"/>
      <c r="C32" s="89"/>
      <c r="D32" s="36"/>
      <c r="E32" s="89"/>
      <c r="F32" s="36"/>
      <c r="G32" s="26"/>
      <c r="H32" s="36"/>
      <c r="I32" s="140"/>
      <c r="J32" s="26"/>
      <c r="K32" s="26"/>
      <c r="L32" s="15"/>
    </row>
    <row r="33" spans="2:12" ht="12.75">
      <c r="B33" s="140"/>
      <c r="C33" s="89"/>
      <c r="D33" s="36"/>
      <c r="E33" s="89"/>
      <c r="F33" s="36"/>
      <c r="G33" s="26"/>
      <c r="H33" s="36"/>
      <c r="I33" s="140"/>
      <c r="J33" s="26"/>
      <c r="K33" s="26"/>
      <c r="L33" s="15"/>
    </row>
    <row r="34" spans="2:12" ht="12.75">
      <c r="B34" s="140"/>
      <c r="C34" s="89"/>
      <c r="D34" s="36"/>
      <c r="E34" s="89"/>
      <c r="F34" s="36"/>
      <c r="G34" s="26"/>
      <c r="H34" s="36"/>
      <c r="I34" s="140"/>
      <c r="J34" s="26"/>
      <c r="K34" s="26"/>
      <c r="L34" s="15"/>
    </row>
    <row r="35" spans="2:12" ht="12.75">
      <c r="B35" s="140"/>
      <c r="C35" s="89"/>
      <c r="D35" s="36"/>
      <c r="E35" s="89"/>
      <c r="F35" s="36"/>
      <c r="G35" s="26"/>
      <c r="H35" s="36"/>
      <c r="I35" s="140"/>
      <c r="J35" s="26"/>
      <c r="K35" s="26"/>
      <c r="L35" s="15"/>
    </row>
    <row r="36" spans="2:12" ht="12.75">
      <c r="B36" s="140"/>
      <c r="C36" s="89"/>
      <c r="D36" s="36"/>
      <c r="E36" s="89"/>
      <c r="F36" s="36"/>
      <c r="G36" s="26"/>
      <c r="H36" s="36"/>
      <c r="I36" s="140"/>
      <c r="J36" s="26"/>
      <c r="K36" s="26"/>
      <c r="L36" s="15"/>
    </row>
    <row r="37" spans="1:12" ht="6" customHeight="1">
      <c r="A37" s="4"/>
      <c r="B37" s="31"/>
      <c r="C37" s="27"/>
      <c r="D37" s="27"/>
      <c r="E37" s="27"/>
      <c r="F37" s="27"/>
      <c r="G37" s="27"/>
      <c r="H37" s="27"/>
      <c r="I37" s="138"/>
      <c r="J37" s="27"/>
      <c r="K37" s="27"/>
      <c r="L37" s="16"/>
    </row>
    <row r="38" spans="1:12" ht="12.75">
      <c r="A38" s="4"/>
      <c r="B38" s="17"/>
      <c r="C38" s="60" t="s">
        <v>5</v>
      </c>
      <c r="D38" s="37"/>
      <c r="E38" s="20">
        <f>SUM(E27:E36)</f>
        <v>0</v>
      </c>
      <c r="F38" s="28"/>
      <c r="G38" s="21">
        <f>SUM(G27:G36)</f>
        <v>0</v>
      </c>
      <c r="H38" s="37"/>
      <c r="I38" s="33"/>
      <c r="J38" s="12"/>
      <c r="K38" s="12"/>
      <c r="L38" s="21">
        <f>SUM(L27:L36)</f>
        <v>0</v>
      </c>
    </row>
    <row r="39" spans="1:12" ht="6.75" customHeight="1">
      <c r="A39" s="4"/>
      <c r="B39" s="17"/>
      <c r="C39" s="59"/>
      <c r="D39" s="37"/>
      <c r="E39" s="41"/>
      <c r="F39" s="28"/>
      <c r="G39" s="22"/>
      <c r="H39" s="37"/>
      <c r="I39" s="44"/>
      <c r="J39" s="12"/>
      <c r="K39" s="12"/>
      <c r="L39" s="29"/>
    </row>
    <row r="40" spans="1:12" ht="12.75" customHeight="1">
      <c r="A40" s="4"/>
      <c r="B40" s="6"/>
      <c r="C40" s="61"/>
      <c r="I40" s="33"/>
      <c r="J40" s="4"/>
      <c r="K40" s="4"/>
      <c r="L40" s="29"/>
    </row>
    <row r="41" spans="1:14" ht="12.75">
      <c r="A41" s="4"/>
      <c r="B41" s="17"/>
      <c r="C41" s="60" t="s">
        <v>5</v>
      </c>
      <c r="D41" s="37"/>
      <c r="E41" s="47">
        <f>E20+E38</f>
        <v>0</v>
      </c>
      <c r="F41" s="37"/>
      <c r="G41" s="47">
        <f>G20+G38</f>
        <v>0</v>
      </c>
      <c r="H41" s="37"/>
      <c r="I41" s="33"/>
      <c r="J41" s="12"/>
      <c r="K41" s="12"/>
      <c r="L41" s="48">
        <f>L38+G20</f>
        <v>0</v>
      </c>
      <c r="N41" s="49" t="e">
        <f>L41/G41</f>
        <v>#DIV/0!</v>
      </c>
    </row>
    <row r="42" spans="1:12" ht="16.5" customHeight="1">
      <c r="A42" s="4"/>
      <c r="B42" s="6"/>
      <c r="C42" s="4"/>
      <c r="I42" s="4"/>
      <c r="J42" s="45"/>
      <c r="K42" s="45"/>
      <c r="L42" s="46"/>
    </row>
    <row r="43" spans="2:14" ht="12.75">
      <c r="B43" s="6"/>
      <c r="C43" s="4"/>
      <c r="I43" s="4"/>
      <c r="J43" s="4"/>
      <c r="K43" s="4"/>
      <c r="L43" s="48">
        <f>G41-L41</f>
        <v>0</v>
      </c>
      <c r="N43" s="49" t="e">
        <f>L43/G41</f>
        <v>#DIV/0!</v>
      </c>
    </row>
    <row r="44" spans="2:12" ht="12.75">
      <c r="B44" s="3"/>
      <c r="L44" s="4"/>
    </row>
    <row r="45" spans="2:12" ht="12.75">
      <c r="B45" s="3"/>
      <c r="L45" s="4"/>
    </row>
    <row r="46" ht="12.75">
      <c r="L46" s="4"/>
    </row>
  </sheetData>
  <mergeCells count="14">
    <mergeCell ref="G5:G6"/>
    <mergeCell ref="B5:B6"/>
    <mergeCell ref="L5:L6"/>
    <mergeCell ref="E5:E6"/>
    <mergeCell ref="A1:L1"/>
    <mergeCell ref="L24:L25"/>
    <mergeCell ref="I22:L22"/>
    <mergeCell ref="G24:G25"/>
    <mergeCell ref="I24:I25"/>
    <mergeCell ref="J24:J25"/>
    <mergeCell ref="E24:E25"/>
    <mergeCell ref="B24:B25"/>
    <mergeCell ref="C24:C25"/>
    <mergeCell ref="C5:C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/>
  <dimension ref="A1:N46"/>
  <sheetViews>
    <sheetView showGridLines="0" zoomScale="75" zoomScaleNormal="75" workbookViewId="0" topLeftCell="A1">
      <selection activeCell="L10" sqref="L10"/>
    </sheetView>
  </sheetViews>
  <sheetFormatPr defaultColWidth="9.140625" defaultRowHeight="12.75"/>
  <cols>
    <col min="1" max="1" width="3.28125" style="1" customWidth="1"/>
    <col min="2" max="3" width="20.57421875" style="1" customWidth="1"/>
    <col min="4" max="4" width="1.1484375" style="9" customWidth="1"/>
    <col min="5" max="5" width="17.28125" style="9" customWidth="1"/>
    <col min="6" max="6" width="0.71875" style="9" customWidth="1"/>
    <col min="7" max="7" width="18.140625" style="9" customWidth="1"/>
    <col min="8" max="8" width="1.28515625" style="9" customWidth="1"/>
    <col min="9" max="9" width="20.00390625" style="1" customWidth="1"/>
    <col min="10" max="10" width="20.140625" style="1" customWidth="1"/>
    <col min="11" max="11" width="0.71875" style="1" customWidth="1"/>
    <col min="12" max="12" width="16.57421875" style="1" customWidth="1"/>
    <col min="13" max="13" width="1.1484375" style="1" customWidth="1"/>
    <col min="14" max="14" width="9.140625" style="1" customWidth="1"/>
    <col min="15" max="15" width="0.9921875" style="1" customWidth="1"/>
    <col min="16" max="16384" width="9.140625" style="1" customWidth="1"/>
  </cols>
  <sheetData>
    <row r="1" spans="1:12" ht="18">
      <c r="A1" s="158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2:12" ht="11.25" customHeight="1">
      <c r="B2" s="13"/>
      <c r="C2" s="4"/>
      <c r="I2" s="4"/>
      <c r="J2" s="4"/>
      <c r="K2" s="4"/>
      <c r="L2" s="4"/>
    </row>
    <row r="3" spans="2:12" ht="14.25">
      <c r="B3" s="42" t="s">
        <v>8</v>
      </c>
      <c r="C3" s="18"/>
      <c r="D3" s="11"/>
      <c r="E3" s="11"/>
      <c r="F3" s="11"/>
      <c r="G3" s="11"/>
      <c r="H3" s="11"/>
      <c r="I3" s="18"/>
      <c r="J3" s="18"/>
      <c r="K3" s="18"/>
      <c r="L3" s="11"/>
    </row>
    <row r="4" spans="2:12" ht="7.5" customHeight="1" thickBot="1">
      <c r="B4" s="5"/>
      <c r="C4" s="5"/>
      <c r="I4" s="4"/>
      <c r="J4" s="4"/>
      <c r="K4" s="4"/>
      <c r="L4" s="9"/>
    </row>
    <row r="5" spans="1:12" s="2" customFormat="1" ht="12.75" customHeight="1">
      <c r="A5" s="7"/>
      <c r="B5" s="143" t="s">
        <v>38</v>
      </c>
      <c r="C5" s="143" t="s">
        <v>4</v>
      </c>
      <c r="D5" s="10"/>
      <c r="E5" s="153" t="s">
        <v>2</v>
      </c>
      <c r="F5" s="40"/>
      <c r="G5" s="153" t="s">
        <v>3</v>
      </c>
      <c r="H5" s="10"/>
      <c r="L5" s="159"/>
    </row>
    <row r="6" spans="1:12" s="2" customFormat="1" ht="13.5" thickBot="1">
      <c r="A6" s="7"/>
      <c r="B6" s="144"/>
      <c r="C6" s="144"/>
      <c r="D6" s="10"/>
      <c r="E6" s="154"/>
      <c r="F6" s="40"/>
      <c r="G6" s="154"/>
      <c r="H6" s="10"/>
      <c r="L6" s="159"/>
    </row>
    <row r="7" spans="1:7" ht="5.25" customHeight="1">
      <c r="A7" s="4"/>
      <c r="B7" s="32"/>
      <c r="C7" s="4"/>
      <c r="E7" s="4"/>
      <c r="G7" s="4"/>
    </row>
    <row r="8" spans="2:8" ht="12.75" customHeight="1">
      <c r="B8" s="139"/>
      <c r="C8" s="23"/>
      <c r="D8" s="36"/>
      <c r="E8" s="23"/>
      <c r="F8" s="36"/>
      <c r="G8" s="62"/>
      <c r="H8" s="36"/>
    </row>
    <row r="9" spans="2:8" ht="12.75" customHeight="1">
      <c r="B9" s="139"/>
      <c r="C9" s="23"/>
      <c r="D9" s="36"/>
      <c r="E9" s="23"/>
      <c r="F9" s="36"/>
      <c r="G9" s="62"/>
      <c r="H9" s="36"/>
    </row>
    <row r="10" spans="2:8" ht="12.75" customHeight="1">
      <c r="B10" s="139"/>
      <c r="C10" s="23"/>
      <c r="D10" s="36"/>
      <c r="E10" s="23"/>
      <c r="F10" s="36"/>
      <c r="G10" s="62"/>
      <c r="H10" s="36"/>
    </row>
    <row r="11" spans="2:8" ht="12.75" customHeight="1">
      <c r="B11" s="139"/>
      <c r="C11" s="23"/>
      <c r="D11" s="36"/>
      <c r="E11" s="23"/>
      <c r="F11" s="36"/>
      <c r="G11" s="62"/>
      <c r="H11" s="36"/>
    </row>
    <row r="12" spans="2:8" ht="12.75">
      <c r="B12" s="139"/>
      <c r="C12" s="23"/>
      <c r="D12" s="36"/>
      <c r="E12" s="23"/>
      <c r="F12" s="36"/>
      <c r="G12" s="62"/>
      <c r="H12" s="36"/>
    </row>
    <row r="13" spans="2:8" ht="12.75">
      <c r="B13" s="139"/>
      <c r="C13" s="23"/>
      <c r="D13" s="36"/>
      <c r="E13" s="23"/>
      <c r="F13" s="36"/>
      <c r="G13" s="62"/>
      <c r="H13" s="36"/>
    </row>
    <row r="14" spans="2:8" ht="12.75">
      <c r="B14" s="139"/>
      <c r="C14" s="23"/>
      <c r="D14" s="36"/>
      <c r="E14" s="23"/>
      <c r="F14" s="36"/>
      <c r="G14" s="62"/>
      <c r="H14" s="36"/>
    </row>
    <row r="15" spans="2:8" ht="12.75">
      <c r="B15" s="139"/>
      <c r="C15" s="23"/>
      <c r="D15" s="36"/>
      <c r="E15" s="23"/>
      <c r="F15" s="36"/>
      <c r="G15" s="62"/>
      <c r="H15" s="36"/>
    </row>
    <row r="16" spans="2:8" ht="12.75">
      <c r="B16" s="139"/>
      <c r="C16" s="23"/>
      <c r="D16" s="36"/>
      <c r="E16" s="23"/>
      <c r="F16" s="36"/>
      <c r="G16" s="62"/>
      <c r="H16" s="36"/>
    </row>
    <row r="17" spans="2:8" ht="12.75">
      <c r="B17" s="139"/>
      <c r="C17" s="23"/>
      <c r="D17" s="36"/>
      <c r="E17" s="23"/>
      <c r="F17" s="36"/>
      <c r="G17" s="62"/>
      <c r="H17" s="36"/>
    </row>
    <row r="18" spans="2:8" ht="12.75">
      <c r="B18" s="139"/>
      <c r="C18" s="23"/>
      <c r="D18" s="36"/>
      <c r="E18" s="23"/>
      <c r="F18" s="36"/>
      <c r="G18" s="62"/>
      <c r="H18" s="36"/>
    </row>
    <row r="19" spans="1:12" ht="4.5" customHeight="1">
      <c r="A19" s="4"/>
      <c r="B19" s="14"/>
      <c r="C19" s="16"/>
      <c r="D19" s="27"/>
      <c r="E19" s="16"/>
      <c r="F19" s="27"/>
      <c r="G19" s="16"/>
      <c r="H19" s="27"/>
      <c r="L19" s="24"/>
    </row>
    <row r="20" spans="1:12" ht="13.5" customHeight="1">
      <c r="A20" s="4"/>
      <c r="C20" s="60" t="s">
        <v>5</v>
      </c>
      <c r="D20" s="37"/>
      <c r="E20" s="20">
        <f>SUM(E8:E18)</f>
        <v>0</v>
      </c>
      <c r="F20" s="28"/>
      <c r="G20" s="48">
        <f>SUM(G8:G18)</f>
        <v>0</v>
      </c>
      <c r="H20" s="37"/>
      <c r="I20" s="49" t="e">
        <f>G20/G41</f>
        <v>#DIV/0!</v>
      </c>
      <c r="L20" s="8"/>
    </row>
    <row r="21" spans="1:12" ht="23.25" customHeight="1">
      <c r="A21" s="4"/>
      <c r="C21" s="12"/>
      <c r="D21" s="37"/>
      <c r="E21" s="41"/>
      <c r="F21" s="28"/>
      <c r="G21" s="22"/>
      <c r="H21" s="37"/>
      <c r="I21" s="4"/>
      <c r="L21" s="8"/>
    </row>
    <row r="22" spans="2:13" ht="14.25">
      <c r="B22" s="42" t="s">
        <v>9</v>
      </c>
      <c r="C22" s="7"/>
      <c r="D22" s="38"/>
      <c r="E22" s="38"/>
      <c r="F22" s="38"/>
      <c r="G22" s="38"/>
      <c r="H22" s="38"/>
      <c r="I22" s="155" t="s">
        <v>10</v>
      </c>
      <c r="J22" s="156"/>
      <c r="K22" s="156"/>
      <c r="L22" s="157"/>
      <c r="M22" s="4"/>
    </row>
    <row r="23" spans="1:13" ht="6.75" customHeight="1" thickBot="1">
      <c r="A23" s="4"/>
      <c r="B23" s="25"/>
      <c r="C23" s="25"/>
      <c r="D23" s="38"/>
      <c r="E23" s="38"/>
      <c r="F23" s="38"/>
      <c r="G23" s="38"/>
      <c r="H23" s="38"/>
      <c r="I23" s="25"/>
      <c r="J23" s="25"/>
      <c r="K23" s="7"/>
      <c r="L23" s="30"/>
      <c r="M23" s="4"/>
    </row>
    <row r="24" spans="1:12" s="2" customFormat="1" ht="12.75" customHeight="1">
      <c r="A24" s="7"/>
      <c r="B24" s="143" t="s">
        <v>38</v>
      </c>
      <c r="C24" s="143" t="s">
        <v>4</v>
      </c>
      <c r="D24" s="10"/>
      <c r="E24" s="153" t="s">
        <v>2</v>
      </c>
      <c r="F24" s="40"/>
      <c r="G24" s="153" t="s">
        <v>3</v>
      </c>
      <c r="H24" s="10"/>
      <c r="I24" s="143" t="s">
        <v>6</v>
      </c>
      <c r="J24" s="143" t="s">
        <v>7</v>
      </c>
      <c r="K24" s="10"/>
      <c r="L24" s="153" t="s">
        <v>3</v>
      </c>
    </row>
    <row r="25" spans="1:12" s="2" customFormat="1" ht="13.5" thickBot="1">
      <c r="A25" s="7"/>
      <c r="B25" s="144"/>
      <c r="C25" s="144"/>
      <c r="D25" s="10"/>
      <c r="E25" s="154"/>
      <c r="F25" s="40"/>
      <c r="G25" s="154"/>
      <c r="H25" s="10"/>
      <c r="I25" s="144"/>
      <c r="J25" s="144"/>
      <c r="K25" s="10"/>
      <c r="L25" s="154"/>
    </row>
    <row r="26" spans="1:12" ht="4.5" customHeight="1">
      <c r="A26" s="4"/>
      <c r="B26" s="7"/>
      <c r="C26" s="7"/>
      <c r="D26" s="38"/>
      <c r="E26" s="7"/>
      <c r="F26" s="7"/>
      <c r="G26" s="4"/>
      <c r="H26" s="38"/>
      <c r="I26" s="7"/>
      <c r="J26" s="7"/>
      <c r="K26" s="7"/>
      <c r="L26" s="8"/>
    </row>
    <row r="27" spans="2:12" ht="12.75">
      <c r="B27" s="140"/>
      <c r="C27" s="89"/>
      <c r="D27" s="36"/>
      <c r="E27" s="89"/>
      <c r="F27" s="36"/>
      <c r="G27" s="26"/>
      <c r="H27" s="36"/>
      <c r="I27" s="135"/>
      <c r="J27" s="26"/>
      <c r="K27" s="26"/>
      <c r="L27" s="62"/>
    </row>
    <row r="28" spans="2:12" ht="12.75">
      <c r="B28" s="140"/>
      <c r="C28" s="89"/>
      <c r="D28" s="36"/>
      <c r="E28" s="89"/>
      <c r="F28" s="36"/>
      <c r="G28" s="26"/>
      <c r="H28" s="36"/>
      <c r="I28" s="140"/>
      <c r="J28" s="26"/>
      <c r="K28" s="26"/>
      <c r="L28" s="62"/>
    </row>
    <row r="29" spans="2:12" ht="12.75">
      <c r="B29" s="140"/>
      <c r="C29" s="89"/>
      <c r="D29" s="36"/>
      <c r="E29" s="89"/>
      <c r="F29" s="36"/>
      <c r="G29" s="26"/>
      <c r="H29" s="36"/>
      <c r="I29" s="140"/>
      <c r="J29" s="26"/>
      <c r="K29" s="26"/>
      <c r="L29" s="15"/>
    </row>
    <row r="30" spans="2:12" ht="12.75">
      <c r="B30" s="140"/>
      <c r="C30" s="89"/>
      <c r="D30" s="36"/>
      <c r="E30" s="89"/>
      <c r="F30" s="36"/>
      <c r="G30" s="26"/>
      <c r="H30" s="36"/>
      <c r="I30" s="140"/>
      <c r="J30" s="26"/>
      <c r="K30" s="26"/>
      <c r="L30" s="15"/>
    </row>
    <row r="31" spans="2:12" ht="12.75">
      <c r="B31" s="140"/>
      <c r="C31" s="89"/>
      <c r="D31" s="36"/>
      <c r="E31" s="89"/>
      <c r="F31" s="36"/>
      <c r="G31" s="26"/>
      <c r="H31" s="36"/>
      <c r="I31" s="140"/>
      <c r="J31" s="26"/>
      <c r="K31" s="26"/>
      <c r="L31" s="15"/>
    </row>
    <row r="32" spans="2:12" ht="12.75">
      <c r="B32" s="140"/>
      <c r="C32" s="89"/>
      <c r="D32" s="36"/>
      <c r="E32" s="89"/>
      <c r="F32" s="36"/>
      <c r="G32" s="26"/>
      <c r="H32" s="36"/>
      <c r="I32" s="140"/>
      <c r="J32" s="26"/>
      <c r="K32" s="26"/>
      <c r="L32" s="15"/>
    </row>
    <row r="33" spans="2:12" ht="12.75">
      <c r="B33" s="140"/>
      <c r="C33" s="89"/>
      <c r="D33" s="36"/>
      <c r="E33" s="89"/>
      <c r="F33" s="36"/>
      <c r="G33" s="26"/>
      <c r="H33" s="36"/>
      <c r="I33" s="140"/>
      <c r="J33" s="26"/>
      <c r="K33" s="26"/>
      <c r="L33" s="15"/>
    </row>
    <row r="34" spans="2:12" ht="12.75">
      <c r="B34" s="140"/>
      <c r="C34" s="89"/>
      <c r="D34" s="36"/>
      <c r="E34" s="89"/>
      <c r="F34" s="36"/>
      <c r="G34" s="26"/>
      <c r="H34" s="36"/>
      <c r="I34" s="140"/>
      <c r="J34" s="26"/>
      <c r="K34" s="26"/>
      <c r="L34" s="15"/>
    </row>
    <row r="35" spans="2:12" ht="12.75">
      <c r="B35" s="140"/>
      <c r="C35" s="89"/>
      <c r="D35" s="36"/>
      <c r="E35" s="89"/>
      <c r="F35" s="36"/>
      <c r="G35" s="26"/>
      <c r="H35" s="36"/>
      <c r="I35" s="140"/>
      <c r="J35" s="26"/>
      <c r="K35" s="26"/>
      <c r="L35" s="15"/>
    </row>
    <row r="36" spans="2:12" ht="12.75">
      <c r="B36" s="140"/>
      <c r="C36" s="89"/>
      <c r="D36" s="36"/>
      <c r="E36" s="89"/>
      <c r="F36" s="36"/>
      <c r="G36" s="26"/>
      <c r="H36" s="36"/>
      <c r="I36" s="140"/>
      <c r="J36" s="26"/>
      <c r="K36" s="26"/>
      <c r="L36" s="15"/>
    </row>
    <row r="37" spans="1:12" ht="6" customHeight="1">
      <c r="A37" s="4"/>
      <c r="B37" s="31"/>
      <c r="C37" s="27"/>
      <c r="D37" s="27"/>
      <c r="E37" s="27"/>
      <c r="F37" s="27"/>
      <c r="G37" s="27"/>
      <c r="H37" s="27"/>
      <c r="I37" s="27"/>
      <c r="J37" s="27"/>
      <c r="K37" s="27"/>
      <c r="L37" s="16"/>
    </row>
    <row r="38" spans="1:12" ht="12.75">
      <c r="A38" s="4"/>
      <c r="B38" s="17"/>
      <c r="C38" s="60" t="s">
        <v>5</v>
      </c>
      <c r="D38" s="37"/>
      <c r="E38" s="20">
        <f>SUM(E27:E36)</f>
        <v>0</v>
      </c>
      <c r="F38" s="28"/>
      <c r="G38" s="21">
        <f>SUM(G27:G36)</f>
        <v>0</v>
      </c>
      <c r="H38" s="37"/>
      <c r="I38" s="33"/>
      <c r="J38" s="12"/>
      <c r="K38" s="12"/>
      <c r="L38" s="21">
        <f>SUM(L27:L36)</f>
        <v>0</v>
      </c>
    </row>
    <row r="39" spans="1:12" ht="6.75" customHeight="1">
      <c r="A39" s="4"/>
      <c r="B39" s="17"/>
      <c r="C39" s="59"/>
      <c r="D39" s="37"/>
      <c r="E39" s="41"/>
      <c r="F39" s="28"/>
      <c r="G39" s="22"/>
      <c r="H39" s="37"/>
      <c r="I39" s="44"/>
      <c r="J39" s="12"/>
      <c r="K39" s="12"/>
      <c r="L39" s="29"/>
    </row>
    <row r="40" spans="1:12" ht="12.75" customHeight="1">
      <c r="A40" s="4"/>
      <c r="B40" s="6"/>
      <c r="C40" s="61"/>
      <c r="I40" s="33"/>
      <c r="J40" s="4"/>
      <c r="K40" s="4"/>
      <c r="L40" s="29"/>
    </row>
    <row r="41" spans="1:14" ht="12.75">
      <c r="A41" s="4"/>
      <c r="B41" s="17"/>
      <c r="C41" s="60" t="s">
        <v>5</v>
      </c>
      <c r="D41" s="37"/>
      <c r="E41" s="47">
        <f>E20+E38</f>
        <v>0</v>
      </c>
      <c r="F41" s="37"/>
      <c r="G41" s="47">
        <f>G20+G38</f>
        <v>0</v>
      </c>
      <c r="H41" s="37"/>
      <c r="I41" s="33"/>
      <c r="J41" s="12"/>
      <c r="K41" s="12"/>
      <c r="L41" s="48">
        <f>L38+G20</f>
        <v>0</v>
      </c>
      <c r="N41" s="49" t="e">
        <f>L41/G41</f>
        <v>#DIV/0!</v>
      </c>
    </row>
    <row r="42" spans="1:12" ht="16.5" customHeight="1">
      <c r="A42" s="4"/>
      <c r="B42" s="6"/>
      <c r="C42" s="4"/>
      <c r="I42" s="4"/>
      <c r="J42" s="45"/>
      <c r="K42" s="45"/>
      <c r="L42" s="46"/>
    </row>
    <row r="43" spans="2:14" ht="12.75">
      <c r="B43" s="6"/>
      <c r="C43" s="4"/>
      <c r="I43" s="4"/>
      <c r="J43" s="4"/>
      <c r="K43" s="4"/>
      <c r="L43" s="48">
        <f>G41-L41</f>
        <v>0</v>
      </c>
      <c r="N43" s="49" t="e">
        <f>L43/G41</f>
        <v>#DIV/0!</v>
      </c>
    </row>
    <row r="44" spans="2:12" ht="12.75">
      <c r="B44" s="3"/>
      <c r="L44" s="4"/>
    </row>
    <row r="45" spans="2:12" ht="12.75">
      <c r="B45" s="3"/>
      <c r="L45" s="4"/>
    </row>
    <row r="46" ht="12.75">
      <c r="L46" s="4"/>
    </row>
  </sheetData>
  <mergeCells count="14">
    <mergeCell ref="A1:L1"/>
    <mergeCell ref="L24:L25"/>
    <mergeCell ref="I22:L22"/>
    <mergeCell ref="G24:G25"/>
    <mergeCell ref="I24:I25"/>
    <mergeCell ref="J24:J25"/>
    <mergeCell ref="E24:E25"/>
    <mergeCell ref="B24:B25"/>
    <mergeCell ref="C24:C25"/>
    <mergeCell ref="C5:C6"/>
    <mergeCell ref="G5:G6"/>
    <mergeCell ref="B5:B6"/>
    <mergeCell ref="L5:L6"/>
    <mergeCell ref="E5:E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3"/>
  <dimension ref="A1:N46"/>
  <sheetViews>
    <sheetView showGridLines="0" zoomScale="75" zoomScaleNormal="75" workbookViewId="0" topLeftCell="A1">
      <selection activeCell="J40" sqref="J40"/>
    </sheetView>
  </sheetViews>
  <sheetFormatPr defaultColWidth="9.140625" defaultRowHeight="12.75"/>
  <cols>
    <col min="1" max="1" width="3.28125" style="1" customWidth="1"/>
    <col min="2" max="3" width="20.57421875" style="1" customWidth="1"/>
    <col min="4" max="4" width="1.1484375" style="9" customWidth="1"/>
    <col min="5" max="5" width="17.28125" style="9" customWidth="1"/>
    <col min="6" max="6" width="0.71875" style="9" customWidth="1"/>
    <col min="7" max="7" width="18.140625" style="9" customWidth="1"/>
    <col min="8" max="8" width="1.28515625" style="9" customWidth="1"/>
    <col min="9" max="9" width="20.00390625" style="1" customWidth="1"/>
    <col min="10" max="10" width="20.140625" style="1" customWidth="1"/>
    <col min="11" max="11" width="0.71875" style="1" customWidth="1"/>
    <col min="12" max="12" width="16.57421875" style="1" customWidth="1"/>
    <col min="13" max="13" width="1.1484375" style="1" customWidth="1"/>
    <col min="14" max="14" width="9.140625" style="1" customWidth="1"/>
    <col min="15" max="15" width="0.9921875" style="1" customWidth="1"/>
    <col min="16" max="16384" width="9.140625" style="1" customWidth="1"/>
  </cols>
  <sheetData>
    <row r="1" spans="1:12" ht="18">
      <c r="A1" s="158" t="s">
        <v>45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2:12" ht="11.25" customHeight="1">
      <c r="B2" s="13"/>
      <c r="C2" s="4"/>
      <c r="I2" s="4"/>
      <c r="J2" s="4"/>
      <c r="K2" s="4"/>
      <c r="L2" s="4"/>
    </row>
    <row r="3" spans="2:12" ht="14.25">
      <c r="B3" s="42" t="s">
        <v>41</v>
      </c>
      <c r="C3" s="18"/>
      <c r="D3" s="11"/>
      <c r="E3" s="11"/>
      <c r="F3" s="11"/>
      <c r="G3" s="11"/>
      <c r="H3" s="11"/>
      <c r="I3" s="18"/>
      <c r="J3" s="18"/>
      <c r="K3" s="18"/>
      <c r="L3" s="11"/>
    </row>
    <row r="4" spans="2:12" ht="7.5" customHeight="1" thickBot="1">
      <c r="B4" s="5"/>
      <c r="C4" s="5"/>
      <c r="I4" s="4"/>
      <c r="J4" s="4"/>
      <c r="K4" s="4"/>
      <c r="L4" s="9"/>
    </row>
    <row r="5" spans="1:12" s="2" customFormat="1" ht="12.75" customHeight="1">
      <c r="A5" s="7"/>
      <c r="B5" s="143" t="s">
        <v>39</v>
      </c>
      <c r="C5" s="143" t="s">
        <v>4</v>
      </c>
      <c r="D5" s="10"/>
      <c r="E5" s="153" t="s">
        <v>2</v>
      </c>
      <c r="F5" s="40"/>
      <c r="G5" s="153" t="s">
        <v>3</v>
      </c>
      <c r="H5" s="10"/>
      <c r="L5" s="159"/>
    </row>
    <row r="6" spans="1:12" s="2" customFormat="1" ht="13.5" thickBot="1">
      <c r="A6" s="7"/>
      <c r="B6" s="144"/>
      <c r="C6" s="144"/>
      <c r="D6" s="10"/>
      <c r="E6" s="154"/>
      <c r="F6" s="40"/>
      <c r="G6" s="154"/>
      <c r="H6" s="10"/>
      <c r="L6" s="159"/>
    </row>
    <row r="7" spans="1:7" ht="5.25" customHeight="1">
      <c r="A7" s="4"/>
      <c r="B7" s="32"/>
      <c r="C7" s="4"/>
      <c r="E7" s="4"/>
      <c r="G7" s="4"/>
    </row>
    <row r="8" spans="2:8" ht="12.75" customHeight="1">
      <c r="B8" s="139"/>
      <c r="C8" s="23"/>
      <c r="D8" s="36"/>
      <c r="E8" s="23"/>
      <c r="F8" s="36"/>
      <c r="G8" s="62"/>
      <c r="H8" s="36"/>
    </row>
    <row r="9" spans="2:8" ht="12.75" customHeight="1">
      <c r="B9" s="139"/>
      <c r="C9" s="23"/>
      <c r="D9" s="36"/>
      <c r="E9" s="23"/>
      <c r="F9" s="36"/>
      <c r="G9" s="62"/>
      <c r="H9" s="36"/>
    </row>
    <row r="10" spans="2:8" ht="12.75" customHeight="1">
      <c r="B10" s="139"/>
      <c r="C10" s="23"/>
      <c r="D10" s="36"/>
      <c r="E10" s="23"/>
      <c r="F10" s="36"/>
      <c r="G10" s="62"/>
      <c r="H10" s="36"/>
    </row>
    <row r="11" spans="2:8" ht="12.75" customHeight="1">
      <c r="B11" s="139"/>
      <c r="C11" s="23"/>
      <c r="D11" s="36"/>
      <c r="E11" s="23"/>
      <c r="F11" s="36"/>
      <c r="G11" s="62"/>
      <c r="H11" s="36"/>
    </row>
    <row r="12" spans="2:8" ht="12.75">
      <c r="B12" s="139"/>
      <c r="C12" s="23"/>
      <c r="D12" s="36"/>
      <c r="E12" s="23"/>
      <c r="F12" s="36"/>
      <c r="G12" s="62"/>
      <c r="H12" s="36"/>
    </row>
    <row r="13" spans="2:8" ht="12.75">
      <c r="B13" s="139"/>
      <c r="C13" s="23"/>
      <c r="D13" s="36"/>
      <c r="E13" s="23"/>
      <c r="F13" s="36"/>
      <c r="G13" s="62"/>
      <c r="H13" s="36"/>
    </row>
    <row r="14" spans="2:8" ht="12.75">
      <c r="B14" s="139"/>
      <c r="C14" s="23"/>
      <c r="D14" s="36"/>
      <c r="E14" s="23"/>
      <c r="F14" s="36"/>
      <c r="G14" s="62"/>
      <c r="H14" s="36"/>
    </row>
    <row r="15" spans="2:8" ht="12.75">
      <c r="B15" s="139"/>
      <c r="C15" s="23"/>
      <c r="D15" s="36"/>
      <c r="E15" s="23"/>
      <c r="F15" s="36"/>
      <c r="G15" s="62"/>
      <c r="H15" s="36"/>
    </row>
    <row r="16" spans="2:8" ht="12.75">
      <c r="B16" s="139"/>
      <c r="C16" s="23"/>
      <c r="D16" s="36"/>
      <c r="E16" s="23"/>
      <c r="F16" s="36"/>
      <c r="G16" s="62"/>
      <c r="H16" s="36"/>
    </row>
    <row r="17" spans="2:8" ht="12.75">
      <c r="B17" s="139"/>
      <c r="C17" s="23"/>
      <c r="D17" s="36"/>
      <c r="E17" s="23"/>
      <c r="F17" s="36"/>
      <c r="G17" s="62"/>
      <c r="H17" s="36"/>
    </row>
    <row r="18" spans="2:8" ht="12.75">
      <c r="B18" s="139"/>
      <c r="C18" s="23"/>
      <c r="D18" s="36"/>
      <c r="E18" s="23"/>
      <c r="F18" s="36"/>
      <c r="G18" s="62"/>
      <c r="H18" s="36"/>
    </row>
    <row r="19" spans="1:12" ht="4.5" customHeight="1">
      <c r="A19" s="4"/>
      <c r="B19" s="14"/>
      <c r="C19" s="16"/>
      <c r="D19" s="27"/>
      <c r="E19" s="16"/>
      <c r="F19" s="27"/>
      <c r="G19" s="16"/>
      <c r="H19" s="27"/>
      <c r="L19" s="24"/>
    </row>
    <row r="20" spans="1:12" ht="13.5" customHeight="1">
      <c r="A20" s="4"/>
      <c r="C20" s="60" t="s">
        <v>5</v>
      </c>
      <c r="D20" s="37"/>
      <c r="E20" s="20">
        <f>SUM(E8:E18)</f>
        <v>0</v>
      </c>
      <c r="F20" s="28"/>
      <c r="G20" s="48">
        <f>SUM(G8:G18)</f>
        <v>0</v>
      </c>
      <c r="H20" s="37"/>
      <c r="I20" s="49" t="e">
        <f>G20/G41</f>
        <v>#DIV/0!</v>
      </c>
      <c r="L20" s="8"/>
    </row>
    <row r="21" spans="1:12" ht="23.25" customHeight="1">
      <c r="A21" s="4"/>
      <c r="C21" s="12"/>
      <c r="D21" s="37"/>
      <c r="E21" s="41"/>
      <c r="F21" s="28"/>
      <c r="G21" s="22"/>
      <c r="H21" s="37"/>
      <c r="I21" s="4"/>
      <c r="L21" s="8"/>
    </row>
    <row r="22" spans="2:13" ht="14.25">
      <c r="B22" s="42" t="s">
        <v>42</v>
      </c>
      <c r="C22" s="7"/>
      <c r="D22" s="38"/>
      <c r="E22" s="38"/>
      <c r="F22" s="38"/>
      <c r="G22" s="38"/>
      <c r="H22" s="38"/>
      <c r="I22" s="155" t="s">
        <v>10</v>
      </c>
      <c r="J22" s="156"/>
      <c r="K22" s="156"/>
      <c r="L22" s="157"/>
      <c r="M22" s="4"/>
    </row>
    <row r="23" spans="1:13" ht="6.75" customHeight="1" thickBot="1">
      <c r="A23" s="4"/>
      <c r="B23" s="25"/>
      <c r="C23" s="25"/>
      <c r="D23" s="38"/>
      <c r="E23" s="38"/>
      <c r="F23" s="38"/>
      <c r="G23" s="38"/>
      <c r="H23" s="38"/>
      <c r="I23" s="25"/>
      <c r="J23" s="25"/>
      <c r="K23" s="7"/>
      <c r="L23" s="30"/>
      <c r="M23" s="4"/>
    </row>
    <row r="24" spans="1:12" s="2" customFormat="1" ht="12.75" customHeight="1">
      <c r="A24" s="7"/>
      <c r="B24" s="143" t="s">
        <v>39</v>
      </c>
      <c r="C24" s="143" t="s">
        <v>4</v>
      </c>
      <c r="D24" s="10"/>
      <c r="E24" s="153" t="s">
        <v>2</v>
      </c>
      <c r="F24" s="40"/>
      <c r="G24" s="153" t="s">
        <v>3</v>
      </c>
      <c r="H24" s="10"/>
      <c r="I24" s="143" t="s">
        <v>6</v>
      </c>
      <c r="J24" s="143" t="s">
        <v>40</v>
      </c>
      <c r="K24" s="10"/>
      <c r="L24" s="153" t="s">
        <v>3</v>
      </c>
    </row>
    <row r="25" spans="1:12" s="2" customFormat="1" ht="13.5" thickBot="1">
      <c r="A25" s="7"/>
      <c r="B25" s="144"/>
      <c r="C25" s="144"/>
      <c r="D25" s="10"/>
      <c r="E25" s="154"/>
      <c r="F25" s="40"/>
      <c r="G25" s="154"/>
      <c r="H25" s="10"/>
      <c r="I25" s="144"/>
      <c r="J25" s="144"/>
      <c r="K25" s="10"/>
      <c r="L25" s="154"/>
    </row>
    <row r="26" spans="1:12" ht="4.5" customHeight="1">
      <c r="A26" s="4"/>
      <c r="B26" s="7"/>
      <c r="C26" s="7"/>
      <c r="D26" s="38"/>
      <c r="E26" s="7"/>
      <c r="F26" s="7"/>
      <c r="G26" s="4"/>
      <c r="H26" s="38"/>
      <c r="I26" s="7"/>
      <c r="J26" s="7"/>
      <c r="K26" s="7"/>
      <c r="L26" s="8"/>
    </row>
    <row r="27" spans="2:12" ht="12.75">
      <c r="B27" s="140"/>
      <c r="C27" s="89"/>
      <c r="D27" s="36"/>
      <c r="E27" s="89"/>
      <c r="F27" s="36"/>
      <c r="G27" s="26"/>
      <c r="H27" s="36"/>
      <c r="I27" s="135"/>
      <c r="J27" s="26"/>
      <c r="K27" s="26"/>
      <c r="L27" s="62"/>
    </row>
    <row r="28" spans="2:12" ht="12.75">
      <c r="B28" s="140"/>
      <c r="C28" s="89"/>
      <c r="D28" s="36"/>
      <c r="E28" s="89"/>
      <c r="F28" s="36"/>
      <c r="G28" s="26"/>
      <c r="H28" s="36"/>
      <c r="I28" s="140"/>
      <c r="J28" s="26"/>
      <c r="K28" s="26"/>
      <c r="L28" s="62"/>
    </row>
    <row r="29" spans="2:12" ht="12.75">
      <c r="B29" s="140"/>
      <c r="C29" s="89"/>
      <c r="D29" s="36"/>
      <c r="E29" s="89"/>
      <c r="F29" s="36"/>
      <c r="G29" s="26"/>
      <c r="H29" s="36"/>
      <c r="I29" s="140"/>
      <c r="J29" s="26"/>
      <c r="K29" s="26"/>
      <c r="L29" s="15"/>
    </row>
    <row r="30" spans="2:12" ht="12.75">
      <c r="B30" s="140"/>
      <c r="C30" s="89"/>
      <c r="D30" s="36"/>
      <c r="E30" s="89"/>
      <c r="F30" s="36"/>
      <c r="G30" s="26"/>
      <c r="H30" s="36"/>
      <c r="I30" s="140"/>
      <c r="J30" s="26"/>
      <c r="K30" s="26"/>
      <c r="L30" s="15"/>
    </row>
    <row r="31" spans="2:12" ht="12.75">
      <c r="B31" s="140"/>
      <c r="C31" s="89"/>
      <c r="D31" s="36"/>
      <c r="E31" s="89"/>
      <c r="F31" s="36"/>
      <c r="G31" s="26"/>
      <c r="H31" s="36"/>
      <c r="I31" s="140"/>
      <c r="J31" s="26"/>
      <c r="K31" s="26"/>
      <c r="L31" s="15"/>
    </row>
    <row r="32" spans="2:12" ht="12.75">
      <c r="B32" s="140"/>
      <c r="C32" s="89"/>
      <c r="D32" s="36"/>
      <c r="E32" s="89"/>
      <c r="F32" s="36"/>
      <c r="G32" s="26"/>
      <c r="H32" s="36"/>
      <c r="I32" s="140"/>
      <c r="J32" s="26"/>
      <c r="K32" s="26"/>
      <c r="L32" s="15"/>
    </row>
    <row r="33" spans="2:12" ht="12.75">
      <c r="B33" s="140"/>
      <c r="C33" s="89"/>
      <c r="D33" s="36"/>
      <c r="E33" s="89"/>
      <c r="F33" s="36"/>
      <c r="G33" s="26"/>
      <c r="H33" s="36"/>
      <c r="I33" s="140"/>
      <c r="J33" s="26"/>
      <c r="K33" s="26"/>
      <c r="L33" s="15"/>
    </row>
    <row r="34" spans="2:12" ht="12.75">
      <c r="B34" s="140"/>
      <c r="C34" s="89"/>
      <c r="D34" s="36"/>
      <c r="E34" s="89"/>
      <c r="F34" s="36"/>
      <c r="G34" s="26"/>
      <c r="H34" s="36"/>
      <c r="I34" s="140"/>
      <c r="J34" s="26"/>
      <c r="K34" s="26"/>
      <c r="L34" s="15"/>
    </row>
    <row r="35" spans="2:12" ht="12.75">
      <c r="B35" s="140"/>
      <c r="C35" s="89"/>
      <c r="D35" s="36"/>
      <c r="E35" s="89"/>
      <c r="F35" s="36"/>
      <c r="G35" s="26"/>
      <c r="H35" s="36"/>
      <c r="I35" s="140"/>
      <c r="J35" s="26"/>
      <c r="K35" s="26"/>
      <c r="L35" s="15"/>
    </row>
    <row r="36" spans="2:12" ht="12.75">
      <c r="B36" s="140"/>
      <c r="C36" s="89"/>
      <c r="D36" s="36"/>
      <c r="E36" s="89"/>
      <c r="F36" s="36"/>
      <c r="G36" s="26"/>
      <c r="H36" s="36"/>
      <c r="I36" s="140"/>
      <c r="J36" s="26"/>
      <c r="K36" s="26"/>
      <c r="L36" s="15"/>
    </row>
    <row r="37" spans="1:12" ht="6" customHeight="1">
      <c r="A37" s="4"/>
      <c r="B37" s="31"/>
      <c r="C37" s="27"/>
      <c r="D37" s="27"/>
      <c r="E37" s="27"/>
      <c r="F37" s="27"/>
      <c r="G37" s="27"/>
      <c r="H37" s="27"/>
      <c r="I37" s="138"/>
      <c r="J37" s="27"/>
      <c r="K37" s="27"/>
      <c r="L37" s="16"/>
    </row>
    <row r="38" spans="1:12" ht="12.75">
      <c r="A38" s="4"/>
      <c r="B38" s="17"/>
      <c r="C38" s="60" t="s">
        <v>5</v>
      </c>
      <c r="D38" s="37"/>
      <c r="E38" s="20">
        <f>SUM(E27:E36)</f>
        <v>0</v>
      </c>
      <c r="F38" s="28"/>
      <c r="G38" s="21">
        <f>SUM(G27:G36)</f>
        <v>0</v>
      </c>
      <c r="H38" s="37"/>
      <c r="I38" s="33"/>
      <c r="J38" s="12"/>
      <c r="K38" s="12"/>
      <c r="L38" s="21">
        <f>SUM(L27:L36)</f>
        <v>0</v>
      </c>
    </row>
    <row r="39" spans="1:12" ht="6.75" customHeight="1">
      <c r="A39" s="4"/>
      <c r="B39" s="17"/>
      <c r="C39" s="59"/>
      <c r="D39" s="37"/>
      <c r="E39" s="41"/>
      <c r="F39" s="28"/>
      <c r="G39" s="22"/>
      <c r="H39" s="37"/>
      <c r="I39" s="44"/>
      <c r="J39" s="12"/>
      <c r="K39" s="12"/>
      <c r="L39" s="29"/>
    </row>
    <row r="40" spans="1:12" ht="12.75" customHeight="1">
      <c r="A40" s="4"/>
      <c r="B40" s="6"/>
      <c r="C40" s="61"/>
      <c r="I40" s="33"/>
      <c r="J40" s="4"/>
      <c r="K40" s="4"/>
      <c r="L40" s="29"/>
    </row>
    <row r="41" spans="1:14" ht="12.75">
      <c r="A41" s="4"/>
      <c r="B41" s="17"/>
      <c r="C41" s="60" t="s">
        <v>5</v>
      </c>
      <c r="D41" s="37"/>
      <c r="E41" s="47">
        <f>E20+E38</f>
        <v>0</v>
      </c>
      <c r="F41" s="37"/>
      <c r="G41" s="47">
        <f>G20+G38</f>
        <v>0</v>
      </c>
      <c r="H41" s="37"/>
      <c r="I41" s="33"/>
      <c r="J41" s="12"/>
      <c r="K41" s="12"/>
      <c r="L41" s="48">
        <f>L38+G20</f>
        <v>0</v>
      </c>
      <c r="N41" s="49" t="e">
        <f>L41/G41</f>
        <v>#DIV/0!</v>
      </c>
    </row>
    <row r="42" spans="1:12" ht="16.5" customHeight="1">
      <c r="A42" s="4"/>
      <c r="B42" s="6"/>
      <c r="C42" s="4"/>
      <c r="I42" s="4"/>
      <c r="J42" s="45"/>
      <c r="K42" s="45"/>
      <c r="L42" s="46"/>
    </row>
    <row r="43" spans="2:14" ht="12.75">
      <c r="B43" s="6"/>
      <c r="C43" s="4"/>
      <c r="I43" s="4"/>
      <c r="J43" s="4"/>
      <c r="K43" s="4"/>
      <c r="L43" s="48">
        <f>G41-L41</f>
        <v>0</v>
      </c>
      <c r="N43" s="49" t="e">
        <f>L43/G41</f>
        <v>#DIV/0!</v>
      </c>
    </row>
    <row r="44" spans="2:12" ht="12.75">
      <c r="B44" s="3"/>
      <c r="L44" s="4"/>
    </row>
    <row r="45" spans="2:12" ht="12.75">
      <c r="B45" s="3"/>
      <c r="L45" s="4"/>
    </row>
    <row r="46" ht="12.75">
      <c r="L46" s="4"/>
    </row>
  </sheetData>
  <mergeCells count="14">
    <mergeCell ref="G5:G6"/>
    <mergeCell ref="B5:B6"/>
    <mergeCell ref="L5:L6"/>
    <mergeCell ref="E5:E6"/>
    <mergeCell ref="A1:L1"/>
    <mergeCell ref="L24:L25"/>
    <mergeCell ref="I22:L22"/>
    <mergeCell ref="G24:G25"/>
    <mergeCell ref="I24:I25"/>
    <mergeCell ref="J24:J25"/>
    <mergeCell ref="E24:E25"/>
    <mergeCell ref="B24:B25"/>
    <mergeCell ref="C24:C25"/>
    <mergeCell ref="C5:C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"/>
  <dimension ref="B1:P46"/>
  <sheetViews>
    <sheetView showGridLines="0" zoomScale="75" zoomScaleNormal="75" workbookViewId="0" topLeftCell="A1">
      <selection activeCell="P8" sqref="P8"/>
    </sheetView>
  </sheetViews>
  <sheetFormatPr defaultColWidth="9.140625" defaultRowHeight="12.75"/>
  <cols>
    <col min="1" max="1" width="1.1484375" style="1" customWidth="1"/>
    <col min="2" max="2" width="23.140625" style="1" customWidth="1"/>
    <col min="3" max="3" width="0.85546875" style="1" customWidth="1"/>
    <col min="4" max="4" width="14.57421875" style="1" customWidth="1"/>
    <col min="5" max="6" width="14.7109375" style="1" customWidth="1"/>
    <col min="7" max="7" width="0.9921875" style="1" customWidth="1"/>
    <col min="8" max="10" width="17.28125" style="1" customWidth="1"/>
    <col min="11" max="11" width="0.9921875" style="1" customWidth="1"/>
    <col min="12" max="14" width="17.00390625" style="1" customWidth="1"/>
    <col min="15" max="15" width="0.9921875" style="1" customWidth="1"/>
    <col min="16" max="16384" width="9.140625" style="1" customWidth="1"/>
  </cols>
  <sheetData>
    <row r="1" spans="2:14" ht="18">
      <c r="B1" s="160" t="s">
        <v>51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2:15" ht="24" customHeight="1">
      <c r="B2" s="13"/>
      <c r="C2" s="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14.25">
      <c r="B3" s="13"/>
      <c r="C3" s="92"/>
      <c r="D3"/>
      <c r="E3" s="18" t="s">
        <v>63</v>
      </c>
      <c r="F3" s="88"/>
      <c r="G3" s="93"/>
      <c r="H3" s="161" t="s">
        <v>53</v>
      </c>
      <c r="I3" s="162"/>
      <c r="J3" s="110"/>
      <c r="K3" s="93"/>
      <c r="L3" s="161" t="s">
        <v>54</v>
      </c>
      <c r="M3" s="162"/>
      <c r="N3" s="110"/>
      <c r="O3" s="7"/>
      <c r="P3" s="4"/>
    </row>
    <row r="4" spans="2:16" ht="6.75" customHeight="1" thickBot="1">
      <c r="B4" s="4"/>
      <c r="C4" s="94"/>
      <c r="D4" s="5"/>
      <c r="E4" s="5"/>
      <c r="F4" s="5"/>
      <c r="G4" s="95"/>
      <c r="H4" s="5"/>
      <c r="I4" s="5"/>
      <c r="J4" s="5"/>
      <c r="K4" s="95"/>
      <c r="L4" s="5"/>
      <c r="M4" s="5"/>
      <c r="N4" s="5"/>
      <c r="O4" s="171"/>
      <c r="P4" s="4"/>
    </row>
    <row r="5" spans="2:16" s="2" customFormat="1" ht="15.75" customHeight="1">
      <c r="B5" s="111" t="s">
        <v>64</v>
      </c>
      <c r="C5" s="108"/>
      <c r="D5" s="166" t="s">
        <v>58</v>
      </c>
      <c r="E5" s="164" t="s">
        <v>2</v>
      </c>
      <c r="F5" s="168" t="s">
        <v>3</v>
      </c>
      <c r="G5" s="109"/>
      <c r="H5" s="166" t="s">
        <v>58</v>
      </c>
      <c r="I5" s="164" t="s">
        <v>2</v>
      </c>
      <c r="J5" s="168" t="s">
        <v>3</v>
      </c>
      <c r="K5" s="109"/>
      <c r="L5" s="166" t="s">
        <v>58</v>
      </c>
      <c r="M5" s="164" t="s">
        <v>2</v>
      </c>
      <c r="N5" s="168" t="s">
        <v>3</v>
      </c>
      <c r="O5" s="172"/>
      <c r="P5" s="7"/>
    </row>
    <row r="6" spans="2:16" s="2" customFormat="1" ht="15.75" customHeight="1" thickBot="1">
      <c r="B6" s="163"/>
      <c r="C6" s="108"/>
      <c r="D6" s="167"/>
      <c r="E6" s="165"/>
      <c r="F6" s="169"/>
      <c r="G6" s="109"/>
      <c r="H6" s="167"/>
      <c r="I6" s="165"/>
      <c r="J6" s="169"/>
      <c r="K6" s="109"/>
      <c r="L6" s="167"/>
      <c r="M6" s="165"/>
      <c r="N6" s="169"/>
      <c r="O6" s="172"/>
      <c r="P6" s="7"/>
    </row>
    <row r="7" spans="2:16" ht="12" customHeight="1">
      <c r="B7" s="95"/>
      <c r="C7" s="95"/>
      <c r="D7" s="4"/>
      <c r="E7" s="96"/>
      <c r="F7" s="4"/>
      <c r="G7" s="95"/>
      <c r="H7" s="4"/>
      <c r="I7" s="96"/>
      <c r="J7" s="4"/>
      <c r="K7" s="95"/>
      <c r="L7" s="4"/>
      <c r="M7" s="96"/>
      <c r="N7" s="4"/>
      <c r="O7" s="171"/>
      <c r="P7" s="4"/>
    </row>
    <row r="8" spans="2:16" ht="13.5" customHeight="1">
      <c r="B8" s="97" t="s">
        <v>46</v>
      </c>
      <c r="C8" s="97"/>
      <c r="D8" s="112" t="e">
        <f>F8/E8</f>
        <v>#DIV/0!</v>
      </c>
      <c r="E8" s="113">
        <f>SUPPLY!E41</f>
        <v>0</v>
      </c>
      <c r="F8" s="112">
        <f>SUPPLY!G41</f>
        <v>0</v>
      </c>
      <c r="G8" s="114"/>
      <c r="H8" s="112" t="e">
        <f>J8/I8</f>
        <v>#DIV/0!</v>
      </c>
      <c r="I8" s="112">
        <f>SUPPLY!E41</f>
        <v>0</v>
      </c>
      <c r="J8" s="115">
        <f>SUPPLY!L41</f>
        <v>0</v>
      </c>
      <c r="K8" s="114"/>
      <c r="L8" s="112" t="e">
        <f>N8/M8</f>
        <v>#DIV/0!</v>
      </c>
      <c r="M8" s="112">
        <f>SUPPLY!E20</f>
        <v>0</v>
      </c>
      <c r="N8" s="115">
        <f>SUPPLY!G20</f>
        <v>0</v>
      </c>
      <c r="O8" s="171"/>
      <c r="P8" s="4"/>
    </row>
    <row r="9" spans="2:16" ht="12.75">
      <c r="B9" s="106" t="s">
        <v>55</v>
      </c>
      <c r="C9" s="99"/>
      <c r="D9" s="112" t="e">
        <f>F9/E9</f>
        <v>#DIV/0!</v>
      </c>
      <c r="E9" s="116">
        <f>DISTRIBUTION!E41</f>
        <v>0</v>
      </c>
      <c r="F9" s="116">
        <f>DISTRIBUTION!G41</f>
        <v>0</v>
      </c>
      <c r="G9" s="116"/>
      <c r="H9" s="112" t="e">
        <f>J9/I9</f>
        <v>#DIV/0!</v>
      </c>
      <c r="I9" s="116">
        <f>DISTRIBUTION!E41</f>
        <v>0</v>
      </c>
      <c r="J9" s="117">
        <f>DISTRIBUTION!L41</f>
        <v>0</v>
      </c>
      <c r="K9" s="116"/>
      <c r="L9" s="112" t="e">
        <f>N9/M9</f>
        <v>#DIV/0!</v>
      </c>
      <c r="M9" s="112">
        <f>DISTRIBUTION!E20</f>
        <v>0</v>
      </c>
      <c r="N9" s="117">
        <f>DISTRIBUTION!G20</f>
        <v>0</v>
      </c>
      <c r="O9" s="173"/>
      <c r="P9" s="4"/>
    </row>
    <row r="10" spans="2:16" ht="12.75">
      <c r="B10" s="106" t="s">
        <v>56</v>
      </c>
      <c r="C10" s="99"/>
      <c r="D10" s="112" t="e">
        <f>F10/E10</f>
        <v>#DIV/0!</v>
      </c>
      <c r="E10" s="116">
        <f>REVERSE!E41</f>
        <v>0</v>
      </c>
      <c r="F10" s="116">
        <f>REVERSE!G41</f>
        <v>0</v>
      </c>
      <c r="G10" s="116"/>
      <c r="H10" s="112" t="e">
        <f>J10/I10</f>
        <v>#DIV/0!</v>
      </c>
      <c r="I10" s="116">
        <f>REVERSE!E41</f>
        <v>0</v>
      </c>
      <c r="J10" s="117">
        <f>REVERSE!L41</f>
        <v>0</v>
      </c>
      <c r="K10" s="116"/>
      <c r="L10" s="112" t="e">
        <f>N10/M10</f>
        <v>#DIV/0!</v>
      </c>
      <c r="M10" s="112">
        <f>REVERSE!E20</f>
        <v>0</v>
      </c>
      <c r="N10" s="117">
        <f>REVERSE!G20</f>
        <v>0</v>
      </c>
      <c r="O10" s="173"/>
      <c r="P10" s="4"/>
    </row>
    <row r="11" spans="2:16" ht="12.75">
      <c r="B11" s="106" t="s">
        <v>57</v>
      </c>
      <c r="C11" s="99"/>
      <c r="D11" s="112" t="e">
        <f>F11/E11</f>
        <v>#DIV/0!</v>
      </c>
      <c r="E11" s="116">
        <f>'REFUSAL AND WASTE'!E41</f>
        <v>0</v>
      </c>
      <c r="F11" s="117">
        <f>'REFUSAL AND WASTE'!G41</f>
        <v>0</v>
      </c>
      <c r="G11" s="116"/>
      <c r="H11" s="112" t="e">
        <f>J11/I11</f>
        <v>#DIV/0!</v>
      </c>
      <c r="I11" s="116">
        <f>'REFUSAL AND WASTE'!E41</f>
        <v>0</v>
      </c>
      <c r="J11" s="117">
        <f>'REFUSAL AND WASTE'!L41</f>
        <v>0</v>
      </c>
      <c r="K11" s="116"/>
      <c r="L11" s="112" t="e">
        <f>N11/M11</f>
        <v>#DIV/0!</v>
      </c>
      <c r="M11" s="112">
        <f>'REFUSAL AND WASTE'!E20</f>
        <v>0</v>
      </c>
      <c r="N11" s="117">
        <f>'REFUSAL AND WASTE'!G20</f>
        <v>0</v>
      </c>
      <c r="O11" s="173"/>
      <c r="P11" s="4"/>
    </row>
    <row r="12" spans="2:16" ht="9" customHeight="1">
      <c r="B12" s="106"/>
      <c r="C12" s="99"/>
      <c r="D12" s="117"/>
      <c r="E12" s="116"/>
      <c r="F12" s="117"/>
      <c r="G12" s="116"/>
      <c r="H12" s="112"/>
      <c r="I12" s="116"/>
      <c r="J12" s="117"/>
      <c r="K12" s="116"/>
      <c r="L12" s="114"/>
      <c r="M12" s="112"/>
      <c r="N12" s="117"/>
      <c r="O12" s="173"/>
      <c r="P12" s="4"/>
    </row>
    <row r="13" spans="2:16" ht="13.5" customHeight="1">
      <c r="B13" s="107" t="s">
        <v>52</v>
      </c>
      <c r="C13" s="99"/>
      <c r="D13" s="117" t="e">
        <f>F13/E13</f>
        <v>#DIV/0!</v>
      </c>
      <c r="E13" s="116">
        <f>SUM(E8:E11)</f>
        <v>0</v>
      </c>
      <c r="F13" s="142">
        <f>SUM(F8:F11)</f>
        <v>0</v>
      </c>
      <c r="G13" s="116"/>
      <c r="H13" s="112" t="e">
        <f>J13/I13</f>
        <v>#DIV/0!</v>
      </c>
      <c r="I13" s="116">
        <f>SUM(I8:I11)</f>
        <v>0</v>
      </c>
      <c r="J13" s="142">
        <f>SUM(J8:J11)</f>
        <v>0</v>
      </c>
      <c r="K13" s="116"/>
      <c r="L13" s="112" t="e">
        <f>N13/M13</f>
        <v>#DIV/0!</v>
      </c>
      <c r="M13" s="112">
        <f>SUM(M8:M11)</f>
        <v>0</v>
      </c>
      <c r="N13" s="142">
        <f>SUM(N8:N11)</f>
        <v>0</v>
      </c>
      <c r="O13" s="173"/>
      <c r="P13" s="4"/>
    </row>
    <row r="14" spans="2:16" ht="6.75" customHeight="1">
      <c r="B14" s="106"/>
      <c r="C14" s="99"/>
      <c r="D14" s="101"/>
      <c r="E14" s="101"/>
      <c r="F14" s="14"/>
      <c r="G14" s="101"/>
      <c r="H14" s="101"/>
      <c r="I14" s="101"/>
      <c r="J14" s="14"/>
      <c r="K14" s="101"/>
      <c r="L14" s="101"/>
      <c r="M14" s="98"/>
      <c r="N14" s="14"/>
      <c r="O14" s="174"/>
      <c r="P14" s="4"/>
    </row>
    <row r="15" spans="2:15" ht="13.5" customHeight="1">
      <c r="B15" s="6"/>
      <c r="C15" s="6"/>
      <c r="D15" s="12"/>
      <c r="E15" s="102"/>
      <c r="F15" s="4"/>
      <c r="G15" s="4"/>
      <c r="H15" s="12"/>
      <c r="I15" s="102"/>
      <c r="J15" s="4"/>
      <c r="K15" s="4"/>
      <c r="L15" s="12"/>
      <c r="M15" s="102"/>
      <c r="N15" s="4"/>
      <c r="O15" s="4"/>
    </row>
    <row r="16" spans="2:15" ht="13.5" customHeight="1">
      <c r="B16" s="6"/>
      <c r="C16" s="6"/>
      <c r="D16" s="12"/>
      <c r="E16" s="102"/>
      <c r="F16" s="8"/>
      <c r="G16" s="8"/>
      <c r="H16" s="12"/>
      <c r="I16" s="102"/>
      <c r="J16" s="8"/>
      <c r="K16" s="8"/>
      <c r="L16" s="12"/>
      <c r="M16" s="102"/>
      <c r="N16" s="8"/>
      <c r="O16" s="8"/>
    </row>
    <row r="17" spans="2:15" ht="12" customHeight="1">
      <c r="B17" s="6"/>
      <c r="C17" s="6"/>
      <c r="D17" s="11"/>
      <c r="E17" s="11"/>
      <c r="F17" s="9"/>
      <c r="G17" s="9"/>
      <c r="H17" s="11"/>
      <c r="I17" s="11"/>
      <c r="J17" s="9"/>
      <c r="K17" s="9"/>
      <c r="L17" s="11"/>
      <c r="M17" s="11"/>
      <c r="N17" s="9"/>
      <c r="O17" s="9"/>
    </row>
    <row r="18" spans="2:15" ht="12.75">
      <c r="B18" s="6"/>
      <c r="C18" s="6"/>
      <c r="D18" s="11"/>
      <c r="E18" s="11"/>
      <c r="F18" s="9"/>
      <c r="G18" s="9"/>
      <c r="H18" s="11"/>
      <c r="I18" s="11"/>
      <c r="J18" s="9"/>
      <c r="K18" s="9"/>
      <c r="L18" s="11"/>
      <c r="M18" s="11"/>
      <c r="N18" s="9"/>
      <c r="O18" s="9"/>
    </row>
    <row r="19" spans="2:15" ht="12.75">
      <c r="B19" s="51"/>
      <c r="C19" s="5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6" customHeight="1"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2.75">
      <c r="B21" s="19"/>
      <c r="C21" s="19"/>
      <c r="D21" s="100"/>
      <c r="E21" s="100"/>
      <c r="F21" s="103"/>
      <c r="G21" s="103"/>
      <c r="H21" s="100"/>
      <c r="I21" s="100"/>
      <c r="J21" s="103"/>
      <c r="K21" s="103"/>
      <c r="L21" s="100"/>
      <c r="M21" s="100"/>
      <c r="N21" s="103"/>
      <c r="O21" s="103"/>
    </row>
    <row r="22" spans="2:15" ht="12.75">
      <c r="B22" s="19"/>
      <c r="C22" s="19"/>
      <c r="D22" s="100"/>
      <c r="E22" s="100"/>
      <c r="F22" s="103"/>
      <c r="G22" s="103"/>
      <c r="H22" s="100"/>
      <c r="I22" s="100"/>
      <c r="J22" s="103"/>
      <c r="K22" s="103"/>
      <c r="L22" s="100"/>
      <c r="M22" s="100"/>
      <c r="N22" s="103"/>
      <c r="O22" s="103"/>
    </row>
    <row r="23" spans="2:15" ht="12.75">
      <c r="B23" s="19"/>
      <c r="C23" s="19"/>
      <c r="D23" s="100"/>
      <c r="E23" s="100"/>
      <c r="F23" s="103"/>
      <c r="G23" s="103"/>
      <c r="H23" s="100"/>
      <c r="I23" s="100"/>
      <c r="J23" s="103"/>
      <c r="K23" s="103"/>
      <c r="L23" s="100"/>
      <c r="M23" s="100"/>
      <c r="N23" s="103"/>
      <c r="O23" s="103"/>
    </row>
    <row r="24" spans="2:15" ht="12.75">
      <c r="B24" s="19"/>
      <c r="C24" s="19"/>
      <c r="D24" s="100"/>
      <c r="E24" s="100"/>
      <c r="F24" s="103"/>
      <c r="G24" s="103"/>
      <c r="H24" s="100"/>
      <c r="I24" s="100"/>
      <c r="J24" s="103"/>
      <c r="K24" s="103"/>
      <c r="L24" s="100"/>
      <c r="M24" s="100"/>
      <c r="N24" s="103"/>
      <c r="O24" s="103"/>
    </row>
    <row r="25" spans="2:15" ht="12.75">
      <c r="B25" s="19"/>
      <c r="C25" s="19"/>
      <c r="D25" s="100"/>
      <c r="E25" s="100"/>
      <c r="F25" s="103"/>
      <c r="G25" s="103"/>
      <c r="H25" s="100"/>
      <c r="I25" s="100"/>
      <c r="J25" s="103"/>
      <c r="K25" s="103"/>
      <c r="L25" s="100"/>
      <c r="M25" s="100"/>
      <c r="N25" s="103"/>
      <c r="O25" s="103"/>
    </row>
    <row r="26" spans="2:15" ht="12.75">
      <c r="B26" s="19"/>
      <c r="C26" s="19"/>
      <c r="D26" s="100"/>
      <c r="E26" s="100"/>
      <c r="F26" s="103"/>
      <c r="G26" s="103"/>
      <c r="H26" s="100"/>
      <c r="I26" s="100"/>
      <c r="J26" s="103"/>
      <c r="K26" s="103"/>
      <c r="L26" s="100"/>
      <c r="M26" s="100"/>
      <c r="N26" s="103"/>
      <c r="O26" s="103"/>
    </row>
    <row r="27" spans="2:15" ht="12.75">
      <c r="B27" s="19"/>
      <c r="C27" s="19"/>
      <c r="D27" s="100"/>
      <c r="E27" s="100"/>
      <c r="F27" s="103"/>
      <c r="G27" s="103"/>
      <c r="H27" s="100"/>
      <c r="I27" s="100"/>
      <c r="J27" s="103"/>
      <c r="K27" s="103"/>
      <c r="L27" s="100"/>
      <c r="M27" s="100"/>
      <c r="N27" s="103"/>
      <c r="O27" s="103"/>
    </row>
    <row r="28" spans="2:15" ht="12.75">
      <c r="B28" s="19"/>
      <c r="C28" s="19"/>
      <c r="D28" s="100"/>
      <c r="E28" s="100"/>
      <c r="F28" s="103"/>
      <c r="G28" s="103"/>
      <c r="H28" s="100"/>
      <c r="I28" s="100"/>
      <c r="J28" s="103"/>
      <c r="K28" s="103"/>
      <c r="L28" s="100"/>
      <c r="M28" s="100"/>
      <c r="N28" s="103"/>
      <c r="O28" s="103"/>
    </row>
    <row r="29" spans="2:15" ht="12.75">
      <c r="B29" s="19"/>
      <c r="C29" s="19"/>
      <c r="D29" s="100"/>
      <c r="E29" s="100"/>
      <c r="F29" s="103"/>
      <c r="G29" s="103"/>
      <c r="H29" s="100"/>
      <c r="I29" s="100"/>
      <c r="J29" s="103"/>
      <c r="K29" s="103"/>
      <c r="L29" s="100"/>
      <c r="M29" s="100"/>
      <c r="N29" s="103"/>
      <c r="O29" s="103"/>
    </row>
    <row r="30" spans="2:15" ht="12.75">
      <c r="B30" s="19"/>
      <c r="C30" s="19"/>
      <c r="D30" s="100"/>
      <c r="E30" s="100"/>
      <c r="F30" s="103"/>
      <c r="G30" s="103"/>
      <c r="H30" s="100"/>
      <c r="I30" s="100"/>
      <c r="J30" s="103"/>
      <c r="K30" s="103"/>
      <c r="L30" s="100"/>
      <c r="M30" s="100"/>
      <c r="N30" s="103"/>
      <c r="O30" s="103"/>
    </row>
    <row r="31" spans="2:15" ht="12.75">
      <c r="B31" s="19"/>
      <c r="C31" s="19"/>
      <c r="D31" s="100"/>
      <c r="E31" s="100"/>
      <c r="F31" s="103"/>
      <c r="G31" s="103"/>
      <c r="H31" s="100"/>
      <c r="I31" s="100"/>
      <c r="J31" s="103"/>
      <c r="K31" s="103"/>
      <c r="L31" s="100"/>
      <c r="M31" s="100"/>
      <c r="N31" s="103"/>
      <c r="O31" s="103"/>
    </row>
    <row r="32" spans="2:15" ht="12.75">
      <c r="B32" s="19"/>
      <c r="C32" s="19"/>
      <c r="D32" s="100"/>
      <c r="E32" s="100"/>
      <c r="F32" s="103"/>
      <c r="G32" s="103"/>
      <c r="H32" s="100"/>
      <c r="I32" s="100"/>
      <c r="J32" s="103"/>
      <c r="K32" s="103"/>
      <c r="L32" s="100"/>
      <c r="M32" s="100"/>
      <c r="N32" s="103"/>
      <c r="O32" s="103"/>
    </row>
    <row r="33" spans="2:15" ht="12.75">
      <c r="B33" s="19"/>
      <c r="C33" s="19"/>
      <c r="D33" s="100"/>
      <c r="E33" s="100"/>
      <c r="F33" s="103"/>
      <c r="G33" s="103"/>
      <c r="H33" s="100"/>
      <c r="I33" s="100"/>
      <c r="J33" s="103"/>
      <c r="K33" s="103"/>
      <c r="L33" s="100"/>
      <c r="M33" s="100"/>
      <c r="N33" s="103"/>
      <c r="O33" s="103"/>
    </row>
    <row r="34" spans="2:15" ht="12.75">
      <c r="B34" s="19"/>
      <c r="C34" s="19"/>
      <c r="D34" s="100"/>
      <c r="E34" s="100"/>
      <c r="F34" s="103"/>
      <c r="G34" s="103"/>
      <c r="H34" s="100"/>
      <c r="I34" s="100"/>
      <c r="J34" s="103"/>
      <c r="K34" s="103"/>
      <c r="L34" s="100"/>
      <c r="M34" s="100"/>
      <c r="N34" s="103"/>
      <c r="O34" s="103"/>
    </row>
    <row r="35" spans="2:15" ht="6" customHeight="1">
      <c r="B35" s="19"/>
      <c r="C35" s="19"/>
      <c r="D35" s="16"/>
      <c r="E35" s="103"/>
      <c r="F35" s="16"/>
      <c r="G35" s="16"/>
      <c r="H35" s="16"/>
      <c r="I35" s="103"/>
      <c r="J35" s="16"/>
      <c r="K35" s="16"/>
      <c r="L35" s="16"/>
      <c r="M35" s="103"/>
      <c r="N35" s="16"/>
      <c r="O35" s="16"/>
    </row>
    <row r="36" spans="2:15" ht="12" customHeight="1">
      <c r="B36" s="6"/>
      <c r="C36" s="6"/>
      <c r="D36" s="104"/>
      <c r="E36" s="104"/>
      <c r="F36" s="8"/>
      <c r="G36" s="8"/>
      <c r="H36" s="104"/>
      <c r="I36" s="104"/>
      <c r="J36" s="8"/>
      <c r="K36" s="8"/>
      <c r="L36" s="104"/>
      <c r="M36" s="104"/>
      <c r="N36" s="8"/>
      <c r="O36" s="8"/>
    </row>
    <row r="37" spans="2:15" ht="12.75" customHeight="1">
      <c r="B37" s="6"/>
      <c r="C37" s="6"/>
      <c r="D37" s="12"/>
      <c r="E37" s="105"/>
      <c r="F37" s="8"/>
      <c r="G37" s="8"/>
      <c r="H37" s="12"/>
      <c r="I37" s="105"/>
      <c r="J37" s="8"/>
      <c r="K37" s="8"/>
      <c r="L37" s="12"/>
      <c r="M37" s="105"/>
      <c r="N37" s="8"/>
      <c r="O37" s="8"/>
    </row>
    <row r="38" spans="2:15" ht="12.75">
      <c r="B38" s="6"/>
      <c r="C38" s="6"/>
      <c r="D38" s="12"/>
      <c r="E38" s="105"/>
      <c r="F38" s="8"/>
      <c r="G38" s="8"/>
      <c r="H38" s="12"/>
      <c r="I38" s="105"/>
      <c r="J38" s="8"/>
      <c r="K38" s="8"/>
      <c r="L38" s="12"/>
      <c r="M38" s="105"/>
      <c r="N38" s="8"/>
      <c r="O38" s="8"/>
    </row>
    <row r="39" spans="2:15" ht="6" customHeight="1">
      <c r="B39" s="6"/>
      <c r="C39" s="6"/>
      <c r="D39" s="12"/>
      <c r="E39" s="105"/>
      <c r="F39" s="8"/>
      <c r="G39" s="8"/>
      <c r="H39" s="12"/>
      <c r="I39" s="105"/>
      <c r="J39" s="8"/>
      <c r="K39" s="8"/>
      <c r="L39" s="12"/>
      <c r="M39" s="105"/>
      <c r="N39" s="8"/>
      <c r="O39" s="8"/>
    </row>
    <row r="40" spans="2:15" ht="9.75" customHeight="1">
      <c r="B40" s="6"/>
      <c r="C40" s="6"/>
      <c r="D40" s="12"/>
      <c r="E40" s="105"/>
      <c r="F40" s="8"/>
      <c r="G40" s="8"/>
      <c r="H40" s="12"/>
      <c r="I40" s="105"/>
      <c r="J40" s="8"/>
      <c r="K40" s="8"/>
      <c r="L40" s="12"/>
      <c r="M40" s="105"/>
      <c r="N40" s="8"/>
      <c r="O40" s="8"/>
    </row>
    <row r="41" spans="2:15" ht="12.75">
      <c r="B41" s="6"/>
      <c r="C41" s="6"/>
      <c r="D41" s="12"/>
      <c r="E41" s="105"/>
      <c r="F41" s="8"/>
      <c r="G41" s="8"/>
      <c r="H41" s="12"/>
      <c r="I41" s="105"/>
      <c r="J41" s="8"/>
      <c r="K41" s="8"/>
      <c r="L41" s="12"/>
      <c r="M41" s="105"/>
      <c r="N41" s="8"/>
      <c r="O41" s="8"/>
    </row>
    <row r="42" spans="2:15" ht="16.5" customHeight="1">
      <c r="B42" s="6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ht="12.75">
      <c r="B43" s="6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5" ht="12.75">
      <c r="B44" s="6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2.75">
      <c r="B45" s="3"/>
      <c r="C45" s="3"/>
      <c r="D45" s="4"/>
      <c r="F45" s="4"/>
      <c r="G45" s="4"/>
      <c r="H45" s="4"/>
      <c r="J45" s="4"/>
      <c r="K45" s="4"/>
      <c r="L45" s="4"/>
      <c r="N45" s="4"/>
      <c r="O45" s="4"/>
    </row>
    <row r="46" spans="4:15" ht="12.75">
      <c r="D46" s="4"/>
      <c r="F46" s="4"/>
      <c r="G46" s="4"/>
      <c r="H46" s="4"/>
      <c r="J46" s="4"/>
      <c r="K46" s="4"/>
      <c r="L46" s="4"/>
      <c r="N46" s="4"/>
      <c r="O46" s="4"/>
    </row>
  </sheetData>
  <sheetProtection password="CA4B" sheet="1" objects="1" scenarios="1"/>
  <mergeCells count="13">
    <mergeCell ref="M5:M6"/>
    <mergeCell ref="N5:N6"/>
    <mergeCell ref="E5:E6"/>
    <mergeCell ref="B1:N1"/>
    <mergeCell ref="H3:J3"/>
    <mergeCell ref="L3:N3"/>
    <mergeCell ref="B5:B6"/>
    <mergeCell ref="I5:I6"/>
    <mergeCell ref="D5:D6"/>
    <mergeCell ref="J5:J6"/>
    <mergeCell ref="H5:H6"/>
    <mergeCell ref="F5:F6"/>
    <mergeCell ref="L5:L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Filippo</cp:lastModifiedBy>
  <cp:lastPrinted>2004-04-09T09:13:18Z</cp:lastPrinted>
  <dcterms:created xsi:type="dcterms:W3CDTF">2004-03-29T13:34:51Z</dcterms:created>
  <dcterms:modified xsi:type="dcterms:W3CDTF">2004-04-09T11:04:40Z</dcterms:modified>
  <cp:category/>
  <cp:version/>
  <cp:contentType/>
  <cp:contentStatus/>
</cp:coreProperties>
</file>